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60" yWindow="180" windowWidth="14850" windowHeight="11940"/>
  </bookViews>
  <sheets>
    <sheet name="納品書【入力シート】" sheetId="6" r:id="rId1"/>
    <sheet name="受領書" sheetId="11" r:id="rId2"/>
    <sheet name="請求明細書" sheetId="7" r:id="rId3"/>
    <sheet name="納品書（控）" sheetId="10" r:id="rId4"/>
  </sheets>
  <definedNames>
    <definedName name="AS2DocOpenMode" hidden="1">"AS2DocumentEdit"</definedName>
    <definedName name="_xlnm.Print_Area" localSheetId="1">受領書!$A$1:$R$53</definedName>
    <definedName name="_xlnm.Print_Area" localSheetId="2">請求明細書!$A$1:$Q$53</definedName>
    <definedName name="_xlnm.Print_Area" localSheetId="3">'納品書（控）'!$A$1:$Q$53</definedName>
    <definedName name="_xlnm.Print_Area" localSheetId="0">納品書【入力シート】!$A$1:$R$53</definedName>
  </definedNames>
  <calcPr calcId="145621"/>
</workbook>
</file>

<file path=xl/calcChain.xml><?xml version="1.0" encoding="utf-8"?>
<calcChain xmlns="http://schemas.openxmlformats.org/spreadsheetml/2006/main">
  <c r="E51" i="11" l="1"/>
  <c r="E51" i="7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L18" i="11"/>
  <c r="L20" i="11"/>
  <c r="L22" i="11"/>
  <c r="L24" i="11"/>
  <c r="L26" i="11"/>
  <c r="L28" i="11"/>
  <c r="L30" i="11"/>
  <c r="L32" i="11"/>
  <c r="L34" i="11"/>
  <c r="L36" i="11"/>
  <c r="L38" i="11"/>
  <c r="L40" i="11"/>
  <c r="L42" i="11"/>
  <c r="L44" i="11"/>
  <c r="L46" i="11"/>
  <c r="L48" i="11"/>
  <c r="L50" i="11"/>
  <c r="L16" i="11"/>
  <c r="L16" i="10"/>
  <c r="H17" i="11"/>
  <c r="H17" i="7"/>
  <c r="H16" i="11"/>
  <c r="H16" i="7"/>
  <c r="G17" i="11"/>
  <c r="G17" i="7"/>
  <c r="G16" i="11"/>
  <c r="G16" i="7"/>
  <c r="E17" i="11"/>
  <c r="E17" i="7"/>
  <c r="E16" i="11"/>
  <c r="E16" i="7"/>
  <c r="C18" i="11"/>
  <c r="C20" i="11"/>
  <c r="C22" i="11"/>
  <c r="C24" i="11"/>
  <c r="C26" i="11"/>
  <c r="C28" i="11"/>
  <c r="C30" i="11"/>
  <c r="C32" i="11"/>
  <c r="C34" i="11"/>
  <c r="C36" i="11"/>
  <c r="C38" i="11"/>
  <c r="C40" i="11"/>
  <c r="C42" i="11"/>
  <c r="C44" i="11"/>
  <c r="C46" i="11"/>
  <c r="C48" i="11"/>
  <c r="C50" i="11"/>
  <c r="C16" i="11"/>
  <c r="C16" i="7"/>
  <c r="E11" i="11"/>
  <c r="E11" i="7"/>
  <c r="E10" i="11"/>
  <c r="E10" i="7"/>
  <c r="E9" i="11"/>
  <c r="E9" i="7"/>
  <c r="E8" i="11"/>
  <c r="E8" i="7"/>
  <c r="D7" i="11"/>
  <c r="D7" i="7"/>
  <c r="P4" i="11"/>
  <c r="P4" i="7"/>
  <c r="O18" i="6" l="1"/>
  <c r="O20" i="6"/>
  <c r="O22" i="6"/>
  <c r="O24" i="6"/>
  <c r="O26" i="6"/>
  <c r="O28" i="6"/>
  <c r="O30" i="6"/>
  <c r="O32" i="6"/>
  <c r="O34" i="6"/>
  <c r="O36" i="6"/>
  <c r="O38" i="6"/>
  <c r="O40" i="6"/>
  <c r="O42" i="6"/>
  <c r="O44" i="6"/>
  <c r="O46" i="6"/>
  <c r="O48" i="6"/>
  <c r="O50" i="6"/>
  <c r="O16" i="6"/>
  <c r="O52" i="6" l="1"/>
  <c r="Q51" i="10" l="1"/>
  <c r="H51" i="10"/>
  <c r="G51" i="10"/>
  <c r="E51" i="10"/>
  <c r="Q50" i="10"/>
  <c r="O50" i="10"/>
  <c r="M50" i="10"/>
  <c r="L50" i="10"/>
  <c r="H50" i="10"/>
  <c r="G50" i="10"/>
  <c r="E50" i="10"/>
  <c r="C50" i="10"/>
  <c r="Q49" i="10"/>
  <c r="H49" i="10"/>
  <c r="G49" i="10"/>
  <c r="E49" i="10"/>
  <c r="Q48" i="10"/>
  <c r="O48" i="10"/>
  <c r="M48" i="10"/>
  <c r="L48" i="10"/>
  <c r="H48" i="10"/>
  <c r="G48" i="10"/>
  <c r="E48" i="10"/>
  <c r="C48" i="10"/>
  <c r="Q47" i="10"/>
  <c r="H47" i="10"/>
  <c r="G47" i="10"/>
  <c r="E47" i="10"/>
  <c r="Q46" i="10"/>
  <c r="O46" i="10"/>
  <c r="M46" i="10"/>
  <c r="L46" i="10"/>
  <c r="H46" i="10"/>
  <c r="G46" i="10"/>
  <c r="E46" i="10"/>
  <c r="C46" i="10"/>
  <c r="Q45" i="10"/>
  <c r="H45" i="10"/>
  <c r="G45" i="10"/>
  <c r="E45" i="10"/>
  <c r="Q44" i="10"/>
  <c r="O44" i="10"/>
  <c r="M44" i="10"/>
  <c r="L44" i="10"/>
  <c r="H44" i="10"/>
  <c r="G44" i="10"/>
  <c r="E44" i="10"/>
  <c r="C44" i="10"/>
  <c r="Q43" i="10"/>
  <c r="H43" i="10"/>
  <c r="G43" i="10"/>
  <c r="E43" i="10"/>
  <c r="Q42" i="10"/>
  <c r="O42" i="10"/>
  <c r="M42" i="10"/>
  <c r="L42" i="10"/>
  <c r="H42" i="10"/>
  <c r="G42" i="10"/>
  <c r="E42" i="10"/>
  <c r="C42" i="10"/>
  <c r="Q41" i="10"/>
  <c r="H41" i="10"/>
  <c r="G41" i="10"/>
  <c r="E41" i="10"/>
  <c r="Q40" i="10"/>
  <c r="O40" i="10"/>
  <c r="M40" i="10"/>
  <c r="L40" i="10"/>
  <c r="H40" i="10"/>
  <c r="G40" i="10"/>
  <c r="E40" i="10"/>
  <c r="C40" i="10"/>
  <c r="Q51" i="7"/>
  <c r="H51" i="7"/>
  <c r="G51" i="7"/>
  <c r="Q50" i="7"/>
  <c r="O50" i="7"/>
  <c r="M50" i="7"/>
  <c r="L50" i="7"/>
  <c r="H50" i="7"/>
  <c r="G50" i="7"/>
  <c r="E50" i="7"/>
  <c r="C50" i="7"/>
  <c r="Q49" i="7"/>
  <c r="H49" i="7"/>
  <c r="G49" i="7"/>
  <c r="E49" i="7"/>
  <c r="Q48" i="7"/>
  <c r="O48" i="7"/>
  <c r="M48" i="7"/>
  <c r="L48" i="7"/>
  <c r="H48" i="7"/>
  <c r="G48" i="7"/>
  <c r="E48" i="7"/>
  <c r="C48" i="7"/>
  <c r="Q47" i="7"/>
  <c r="H47" i="7"/>
  <c r="G47" i="7"/>
  <c r="E47" i="7"/>
  <c r="Q46" i="7"/>
  <c r="O46" i="7"/>
  <c r="M46" i="7"/>
  <c r="L46" i="7"/>
  <c r="H46" i="7"/>
  <c r="G46" i="7"/>
  <c r="E46" i="7"/>
  <c r="C46" i="7"/>
  <c r="O38" i="7"/>
  <c r="O40" i="7"/>
  <c r="O42" i="7"/>
  <c r="O44" i="7"/>
  <c r="M36" i="7"/>
  <c r="M38" i="7"/>
  <c r="M40" i="7"/>
  <c r="M42" i="7"/>
  <c r="M44" i="7"/>
  <c r="Q45" i="7"/>
  <c r="H45" i="7"/>
  <c r="G45" i="7"/>
  <c r="E45" i="7"/>
  <c r="Q44" i="7"/>
  <c r="L44" i="7"/>
  <c r="H44" i="7"/>
  <c r="G44" i="7"/>
  <c r="E44" i="7"/>
  <c r="C44" i="7"/>
  <c r="Q43" i="7"/>
  <c r="H43" i="7"/>
  <c r="G43" i="7"/>
  <c r="E43" i="7"/>
  <c r="Q42" i="7"/>
  <c r="L42" i="7"/>
  <c r="H42" i="7"/>
  <c r="G42" i="7"/>
  <c r="E42" i="7"/>
  <c r="C42" i="7"/>
  <c r="Q41" i="7"/>
  <c r="H41" i="7"/>
  <c r="G41" i="7"/>
  <c r="E41" i="7"/>
  <c r="Q40" i="7"/>
  <c r="L40" i="7"/>
  <c r="H40" i="7"/>
  <c r="G40" i="7"/>
  <c r="E40" i="7"/>
  <c r="C40" i="7"/>
  <c r="P2" i="6" l="1"/>
  <c r="P2" i="7" l="1"/>
  <c r="P2" i="11"/>
  <c r="B2" i="11" s="1"/>
  <c r="B2" i="6"/>
  <c r="Q39" i="10"/>
  <c r="H39" i="10"/>
  <c r="G39" i="10"/>
  <c r="E39" i="10"/>
  <c r="Q38" i="10"/>
  <c r="M38" i="10"/>
  <c r="L38" i="10"/>
  <c r="H38" i="10"/>
  <c r="G38" i="10"/>
  <c r="E38" i="10"/>
  <c r="C38" i="10"/>
  <c r="Q37" i="10"/>
  <c r="H37" i="10"/>
  <c r="G37" i="10"/>
  <c r="E37" i="10"/>
  <c r="Q36" i="10"/>
  <c r="M36" i="10"/>
  <c r="L36" i="10"/>
  <c r="H36" i="10"/>
  <c r="G36" i="10"/>
  <c r="E36" i="10"/>
  <c r="C36" i="10"/>
  <c r="Q35" i="10"/>
  <c r="H35" i="10"/>
  <c r="G35" i="10"/>
  <c r="E35" i="10"/>
  <c r="Q34" i="10"/>
  <c r="M34" i="10"/>
  <c r="L34" i="10"/>
  <c r="H34" i="10"/>
  <c r="G34" i="10"/>
  <c r="E34" i="10"/>
  <c r="C34" i="10"/>
  <c r="Q33" i="10"/>
  <c r="H33" i="10"/>
  <c r="G33" i="10"/>
  <c r="E33" i="10"/>
  <c r="Q32" i="10"/>
  <c r="M32" i="10"/>
  <c r="L32" i="10"/>
  <c r="H32" i="10"/>
  <c r="G32" i="10"/>
  <c r="E32" i="10"/>
  <c r="C32" i="10"/>
  <c r="Q31" i="10"/>
  <c r="H31" i="10"/>
  <c r="G31" i="10"/>
  <c r="E31" i="10"/>
  <c r="Q30" i="10"/>
  <c r="M30" i="10"/>
  <c r="L30" i="10"/>
  <c r="H30" i="10"/>
  <c r="G30" i="10"/>
  <c r="E30" i="10"/>
  <c r="C30" i="10"/>
  <c r="Q29" i="10"/>
  <c r="H29" i="10"/>
  <c r="G29" i="10"/>
  <c r="E29" i="10"/>
  <c r="Q28" i="10"/>
  <c r="M28" i="10"/>
  <c r="L28" i="10"/>
  <c r="H28" i="10"/>
  <c r="G28" i="10"/>
  <c r="E28" i="10"/>
  <c r="C28" i="10"/>
  <c r="Q27" i="10"/>
  <c r="H27" i="10"/>
  <c r="G27" i="10"/>
  <c r="E27" i="10"/>
  <c r="Q26" i="10"/>
  <c r="M26" i="10"/>
  <c r="L26" i="10"/>
  <c r="H26" i="10"/>
  <c r="G26" i="10"/>
  <c r="E26" i="10"/>
  <c r="C26" i="10"/>
  <c r="Q25" i="10"/>
  <c r="H25" i="10"/>
  <c r="G25" i="10"/>
  <c r="E25" i="10"/>
  <c r="Q24" i="10"/>
  <c r="M24" i="10"/>
  <c r="L24" i="10"/>
  <c r="H24" i="10"/>
  <c r="G24" i="10"/>
  <c r="E24" i="10"/>
  <c r="C24" i="10"/>
  <c r="Q23" i="10"/>
  <c r="H23" i="10"/>
  <c r="G23" i="10"/>
  <c r="E23" i="10"/>
  <c r="Q22" i="10"/>
  <c r="M22" i="10"/>
  <c r="L22" i="10"/>
  <c r="H22" i="10"/>
  <c r="G22" i="10"/>
  <c r="E22" i="10"/>
  <c r="C22" i="10"/>
  <c r="Q21" i="10"/>
  <c r="H21" i="10"/>
  <c r="G21" i="10"/>
  <c r="E21" i="10"/>
  <c r="Q20" i="10"/>
  <c r="M20" i="10"/>
  <c r="L20" i="10"/>
  <c r="H20" i="10"/>
  <c r="G20" i="10"/>
  <c r="E20" i="10"/>
  <c r="C20" i="10"/>
  <c r="Q19" i="10"/>
  <c r="H19" i="10"/>
  <c r="G19" i="10"/>
  <c r="E19" i="10"/>
  <c r="Q18" i="10"/>
  <c r="M18" i="10"/>
  <c r="L18" i="10"/>
  <c r="H18" i="10"/>
  <c r="G18" i="10"/>
  <c r="E18" i="10"/>
  <c r="C18" i="10"/>
  <c r="Q17" i="10"/>
  <c r="H17" i="10"/>
  <c r="G17" i="10"/>
  <c r="E17" i="10"/>
  <c r="Q16" i="10"/>
  <c r="M16" i="10"/>
  <c r="H16" i="10"/>
  <c r="G16" i="10"/>
  <c r="E16" i="10"/>
  <c r="C16" i="10"/>
  <c r="E11" i="10"/>
  <c r="E10" i="10"/>
  <c r="E9" i="10"/>
  <c r="E8" i="10"/>
  <c r="D7" i="10"/>
  <c r="P4" i="10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17" i="7"/>
  <c r="Q16" i="7"/>
  <c r="O16" i="10"/>
  <c r="M18" i="7"/>
  <c r="M20" i="7"/>
  <c r="M22" i="7"/>
  <c r="M24" i="7"/>
  <c r="M26" i="7"/>
  <c r="M28" i="7"/>
  <c r="M30" i="7"/>
  <c r="M32" i="7"/>
  <c r="M34" i="7"/>
  <c r="M16" i="7"/>
  <c r="L18" i="7"/>
  <c r="L20" i="7"/>
  <c r="L22" i="7"/>
  <c r="L24" i="7"/>
  <c r="L26" i="7"/>
  <c r="L28" i="7"/>
  <c r="L30" i="7"/>
  <c r="L32" i="7"/>
  <c r="L34" i="7"/>
  <c r="L36" i="7"/>
  <c r="L38" i="7"/>
  <c r="L16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C22" i="7"/>
  <c r="C24" i="7"/>
  <c r="C26" i="7"/>
  <c r="C28" i="7"/>
  <c r="C30" i="7"/>
  <c r="C32" i="7"/>
  <c r="C34" i="7"/>
  <c r="C36" i="7"/>
  <c r="C38" i="7"/>
  <c r="C18" i="7"/>
  <c r="C20" i="7"/>
  <c r="O16" i="7" l="1"/>
  <c r="P2" i="10"/>
  <c r="B2" i="10"/>
  <c r="O30" i="7" l="1"/>
  <c r="O30" i="10"/>
  <c r="O18" i="10"/>
  <c r="O18" i="7"/>
  <c r="O28" i="7"/>
  <c r="O28" i="10"/>
  <c r="O38" i="10"/>
  <c r="O26" i="7"/>
  <c r="O26" i="10"/>
  <c r="O36" i="7"/>
  <c r="O36" i="10"/>
  <c r="O24" i="7"/>
  <c r="O24" i="10"/>
  <c r="O34" i="7"/>
  <c r="O34" i="10"/>
  <c r="O22" i="7"/>
  <c r="O22" i="10"/>
  <c r="O32" i="7"/>
  <c r="O32" i="10"/>
  <c r="O20" i="10"/>
  <c r="O20" i="7"/>
  <c r="B2" i="7"/>
  <c r="O52" i="7" l="1"/>
  <c r="O52" i="10"/>
</calcChain>
</file>

<file path=xl/sharedStrings.xml><?xml version="1.0" encoding="utf-8"?>
<sst xmlns="http://schemas.openxmlformats.org/spreadsheetml/2006/main" count="88" uniqueCount="33">
  <si>
    <t>数量</t>
    <rPh sb="0" eb="2">
      <t>スウリョウ</t>
    </rPh>
    <phoneticPr fontId="5"/>
  </si>
  <si>
    <t>機種</t>
    <rPh sb="0" eb="2">
      <t>キシュ</t>
    </rPh>
    <phoneticPr fontId="5"/>
  </si>
  <si>
    <t>品名</t>
    <rPh sb="0" eb="2">
      <t>ヒンメイ</t>
    </rPh>
    <phoneticPr fontId="5"/>
  </si>
  <si>
    <t>型式（形式寸法）</t>
    <rPh sb="0" eb="2">
      <t>カタシキ</t>
    </rPh>
    <rPh sb="3" eb="7">
      <t>ケイシキスンポウ</t>
    </rPh>
    <phoneticPr fontId="5"/>
  </si>
  <si>
    <t>単価
（税抜）</t>
    <rPh sb="0" eb="2">
      <t>タンカ</t>
    </rPh>
    <rPh sb="4" eb="6">
      <t>ゼイヌ</t>
    </rPh>
    <phoneticPr fontId="5"/>
  </si>
  <si>
    <t>合計（税抜）</t>
    <rPh sb="0" eb="2">
      <t>ゴウケイ</t>
    </rPh>
    <rPh sb="3" eb="5">
      <t>ゼイヌ</t>
    </rPh>
    <phoneticPr fontId="5"/>
  </si>
  <si>
    <t>［住所］</t>
  </si>
  <si>
    <t>〒</t>
    <phoneticPr fontId="5"/>
  </si>
  <si>
    <t>［TEL/FAX］</t>
    <phoneticPr fontId="5"/>
  </si>
  <si>
    <t>［社名］</t>
    <phoneticPr fontId="5"/>
  </si>
  <si>
    <t>備考</t>
    <rPh sb="0" eb="2">
      <t>ビコウ</t>
    </rPh>
    <phoneticPr fontId="5"/>
  </si>
  <si>
    <t>㊞</t>
    <phoneticPr fontId="5"/>
  </si>
  <si>
    <t>納　品　書</t>
    <rPh sb="4" eb="5">
      <t>ショ</t>
    </rPh>
    <phoneticPr fontId="5"/>
  </si>
  <si>
    <t>納品日：</t>
    <phoneticPr fontId="5"/>
  </si>
  <si>
    <t>請　求　明　細　書</t>
    <rPh sb="0" eb="1">
      <t>ショウ</t>
    </rPh>
    <rPh sb="2" eb="3">
      <t>モトム</t>
    </rPh>
    <rPh sb="4" eb="5">
      <t>アキラ</t>
    </rPh>
    <rPh sb="6" eb="7">
      <t>ホソ</t>
    </rPh>
    <rPh sb="8" eb="9">
      <t>ショ</t>
    </rPh>
    <phoneticPr fontId="5"/>
  </si>
  <si>
    <t>上記の通り請求致します。</t>
    <rPh sb="0" eb="2">
      <t>ジョウキ</t>
    </rPh>
    <rPh sb="3" eb="4">
      <t>トオ</t>
    </rPh>
    <rPh sb="5" eb="7">
      <t>セイキュウ</t>
    </rPh>
    <rPh sb="7" eb="8">
      <t>イタ</t>
    </rPh>
    <phoneticPr fontId="5"/>
  </si>
  <si>
    <t>上記の通り納品致します。</t>
    <rPh sb="0" eb="2">
      <t>ジョウキ</t>
    </rPh>
    <rPh sb="3" eb="4">
      <t>トオ</t>
    </rPh>
    <rPh sb="5" eb="7">
      <t>ノウヒン</t>
    </rPh>
    <rPh sb="7" eb="8">
      <t>イタ</t>
    </rPh>
    <phoneticPr fontId="5"/>
  </si>
  <si>
    <t>受　領　書</t>
    <rPh sb="0" eb="1">
      <t>ウケ</t>
    </rPh>
    <rPh sb="2" eb="3">
      <t>リョウ</t>
    </rPh>
    <rPh sb="4" eb="5">
      <t>ショ</t>
    </rPh>
    <phoneticPr fontId="5"/>
  </si>
  <si>
    <t>受領印</t>
    <rPh sb="0" eb="3">
      <t>ジュリョウイン</t>
    </rPh>
    <phoneticPr fontId="5"/>
  </si>
  <si>
    <t>納　品　書（控）</t>
    <rPh sb="0" eb="1">
      <t>オサメ</t>
    </rPh>
    <rPh sb="2" eb="3">
      <t>ヒン</t>
    </rPh>
    <rPh sb="4" eb="5">
      <t>ショ</t>
    </rPh>
    <rPh sb="6" eb="7">
      <t>ヒカエ</t>
    </rPh>
    <phoneticPr fontId="5"/>
  </si>
  <si>
    <t>金額
（税抜）</t>
    <rPh sb="0" eb="2">
      <t>キンガク</t>
    </rPh>
    <rPh sb="4" eb="6">
      <t>ゼイヌ</t>
    </rPh>
    <phoneticPr fontId="5"/>
  </si>
  <si>
    <t>No.</t>
    <phoneticPr fontId="5"/>
  </si>
  <si>
    <t>納品書No.：</t>
    <rPh sb="0" eb="3">
      <t>ノウヒンショ</t>
    </rPh>
    <phoneticPr fontId="5"/>
  </si>
  <si>
    <t>製品No.</t>
    <rPh sb="0" eb="2">
      <t>セイヒン</t>
    </rPh>
    <phoneticPr fontId="5"/>
  </si>
  <si>
    <t>パール工業株式会社　RFシステム部　御中</t>
    <rPh sb="3" eb="5">
      <t>コウギョウ</t>
    </rPh>
    <rPh sb="5" eb="9">
      <t>カブシキガイシャ</t>
    </rPh>
    <rPh sb="16" eb="17">
      <t>ブ</t>
    </rPh>
    <rPh sb="18" eb="20">
      <t>オンチュウ</t>
    </rPh>
    <phoneticPr fontId="5"/>
  </si>
  <si>
    <t>No.</t>
  </si>
  <si>
    <t>注文No.</t>
    <rPh sb="0" eb="2">
      <t>チュウモン</t>
    </rPh>
    <phoneticPr fontId="5"/>
  </si>
  <si>
    <t>機番</t>
    <rPh sb="0" eb="2">
      <t>キバン</t>
    </rPh>
    <phoneticPr fontId="5"/>
  </si>
  <si>
    <t>ﾕﾆｯﾄNo.</t>
  </si>
  <si>
    <t>ﾕﾆｯﾄNo.</t>
    <phoneticPr fontId="5"/>
  </si>
  <si>
    <t>パール工業株式会社　RFシステム部</t>
    <rPh sb="3" eb="5">
      <t>コウギョウ</t>
    </rPh>
    <rPh sb="5" eb="9">
      <t>カブシキガイシャ</t>
    </rPh>
    <rPh sb="16" eb="17">
      <t>ブ</t>
    </rPh>
    <phoneticPr fontId="5"/>
  </si>
  <si>
    <t>様</t>
    <rPh sb="0" eb="1">
      <t>サマ</t>
    </rPh>
    <phoneticPr fontId="5"/>
  </si>
  <si>
    <t>上記の通り受領致しました。　</t>
    <rPh sb="0" eb="2">
      <t>ジョウキ</t>
    </rPh>
    <rPh sb="3" eb="4">
      <t>トオ</t>
    </rPh>
    <rPh sb="5" eb="7">
      <t>ジュリョウ</t>
    </rPh>
    <rPh sb="7" eb="8">
      <t>イタ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</si>
</sst>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yyyy&quot;年&quot;m&quot;月&quot;;@"/>
  </numFmts>
  <fonts count="18"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游ゴシック"/>
      <family val="3"/>
      <charset val="128"/>
    </font>
    <font>
      <sz val="6"/>
      <name val="ＭＳ Ｐ明朝"/>
      <family val="2"/>
      <charset val="128"/>
    </font>
    <font>
      <b/>
      <sz val="2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0" fontId="8" fillId="0" borderId="0"/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0" borderId="27" xfId="0" applyNumberFormat="1" applyFont="1" applyBorder="1" applyAlignment="1">
      <alignment horizontal="left" vertical="center"/>
    </xf>
    <xf numFmtId="176" fontId="12" fillId="0" borderId="28" xfId="0" applyNumberFormat="1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4" fillId="0" borderId="28" xfId="0" applyFont="1" applyBorder="1">
      <alignment vertical="center"/>
    </xf>
    <xf numFmtId="0" fontId="4" fillId="0" borderId="28" xfId="0" applyFont="1" applyBorder="1" applyAlignment="1">
      <alignment horizontal="right" vertical="center"/>
    </xf>
    <xf numFmtId="14" fontId="4" fillId="0" borderId="29" xfId="0" applyNumberFormat="1" applyFont="1" applyBorder="1" applyAlignment="1">
      <alignment horizontal="center" vertical="center"/>
    </xf>
    <xf numFmtId="176" fontId="11" fillId="0" borderId="32" xfId="0" applyNumberFormat="1" applyFont="1" applyBorder="1" applyAlignment="1">
      <alignment horizontal="left" vertical="center"/>
    </xf>
    <xf numFmtId="176" fontId="11" fillId="0" borderId="23" xfId="0" applyNumberFormat="1" applyFont="1" applyBorder="1" applyAlignment="1">
      <alignment horizontal="left" vertical="center"/>
    </xf>
    <xf numFmtId="176" fontId="4" fillId="0" borderId="23" xfId="0" applyNumberFormat="1" applyFont="1" applyBorder="1" applyAlignment="1">
      <alignment horizontal="left" vertical="center"/>
    </xf>
    <xf numFmtId="176" fontId="4" fillId="0" borderId="23" xfId="0" applyNumberFormat="1" applyFont="1" applyBorder="1">
      <alignment vertical="center"/>
    </xf>
    <xf numFmtId="14" fontId="4" fillId="0" borderId="33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7" xfId="1" applyNumberFormat="1" applyFont="1" applyBorder="1" applyAlignment="1">
      <alignment horizontal="left" vertical="center"/>
    </xf>
    <xf numFmtId="0" fontId="10" fillId="0" borderId="41" xfId="1" applyNumberFormat="1" applyFont="1" applyBorder="1" applyAlignment="1">
      <alignment horizontal="left" vertical="center"/>
    </xf>
    <xf numFmtId="176" fontId="11" fillId="0" borderId="30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37" xfId="1" applyNumberFormat="1" applyFont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41" xfId="1" applyNumberFormat="1" applyFont="1" applyBorder="1" applyAlignment="1">
      <alignment horizontal="left" vertical="center" shrinkToFit="1"/>
    </xf>
    <xf numFmtId="0" fontId="10" fillId="0" borderId="6" xfId="0" quotePrefix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49" fontId="10" fillId="0" borderId="18" xfId="0" applyNumberFormat="1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8" fontId="10" fillId="0" borderId="0" xfId="1" applyFont="1" applyBorder="1" applyAlignment="1">
      <alignment horizontal="center" vertical="center"/>
    </xf>
    <xf numFmtId="6" fontId="10" fillId="0" borderId="0" xfId="1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6" fontId="11" fillId="0" borderId="30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31" xfId="0" applyNumberFormat="1" applyFont="1" applyBorder="1" applyAlignment="1">
      <alignment vertical="center"/>
    </xf>
    <xf numFmtId="0" fontId="10" fillId="0" borderId="21" xfId="1" applyNumberFormat="1" applyFont="1" applyBorder="1" applyAlignment="1">
      <alignment horizontal="center" vertical="center" shrinkToFit="1"/>
    </xf>
    <xf numFmtId="0" fontId="10" fillId="0" borderId="43" xfId="1" applyNumberFormat="1" applyFont="1" applyBorder="1" applyAlignment="1">
      <alignment horizontal="center" vertical="center" shrinkToFit="1"/>
    </xf>
    <xf numFmtId="38" fontId="10" fillId="0" borderId="11" xfId="1" applyFont="1" applyBorder="1" applyAlignment="1">
      <alignment horizontal="center" vertical="center" shrinkToFit="1"/>
    </xf>
    <xf numFmtId="38" fontId="10" fillId="0" borderId="4" xfId="1" applyFont="1" applyBorder="1" applyAlignment="1">
      <alignment horizontal="center" vertical="center" shrinkToFit="1"/>
    </xf>
    <xf numFmtId="6" fontId="10" fillId="0" borderId="9" xfId="1" applyNumberFormat="1" applyFont="1" applyBorder="1" applyAlignment="1">
      <alignment horizontal="right" vertical="center" shrinkToFit="1"/>
    </xf>
    <xf numFmtId="6" fontId="10" fillId="0" borderId="10" xfId="1" applyNumberFormat="1" applyFont="1" applyBorder="1" applyAlignment="1">
      <alignment horizontal="right" vertical="center" shrinkToFit="1"/>
    </xf>
    <xf numFmtId="6" fontId="10" fillId="0" borderId="11" xfId="1" applyNumberFormat="1" applyFont="1" applyBorder="1" applyAlignment="1">
      <alignment horizontal="right" vertical="center" shrinkToFit="1"/>
    </xf>
    <xf numFmtId="6" fontId="10" fillId="0" borderId="12" xfId="1" applyNumberFormat="1" applyFont="1" applyBorder="1" applyAlignment="1">
      <alignment horizontal="right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176" fontId="11" fillId="0" borderId="30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4" fontId="15" fillId="0" borderId="15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 shrinkToFit="1"/>
    </xf>
    <xf numFmtId="38" fontId="10" fillId="0" borderId="8" xfId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38" fontId="10" fillId="0" borderId="1" xfId="1" applyFont="1" applyBorder="1" applyAlignment="1">
      <alignment horizontal="center" vertical="center"/>
    </xf>
    <xf numFmtId="6" fontId="10" fillId="0" borderId="15" xfId="1" applyNumberFormat="1" applyFont="1" applyBorder="1" applyAlignment="1">
      <alignment horizontal="right" vertical="center"/>
    </xf>
    <xf numFmtId="6" fontId="10" fillId="0" borderId="16" xfId="1" applyNumberFormat="1" applyFont="1" applyBorder="1" applyAlignment="1">
      <alignment horizontal="right" vertical="center"/>
    </xf>
    <xf numFmtId="6" fontId="10" fillId="0" borderId="14" xfId="1" applyNumberFormat="1" applyFont="1" applyBorder="1" applyAlignment="1">
      <alignment horizontal="right" vertical="center"/>
    </xf>
    <xf numFmtId="6" fontId="10" fillId="0" borderId="2" xfId="1" applyNumberFormat="1" applyFont="1" applyBorder="1" applyAlignment="1">
      <alignment horizontal="right" vertical="center"/>
    </xf>
    <xf numFmtId="6" fontId="10" fillId="0" borderId="3" xfId="1" applyNumberFormat="1" applyFont="1" applyBorder="1" applyAlignment="1">
      <alignment horizontal="right" vertical="center"/>
    </xf>
    <xf numFmtId="6" fontId="10" fillId="0" borderId="4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34" xfId="0" applyFont="1" applyBorder="1" applyAlignment="1">
      <alignment horizontal="left" vertical="center"/>
    </xf>
    <xf numFmtId="176" fontId="4" fillId="0" borderId="35" xfId="0" applyNumberFormat="1" applyFont="1" applyBorder="1" applyAlignment="1">
      <alignment horizontal="left" vertical="center"/>
    </xf>
    <xf numFmtId="6" fontId="10" fillId="0" borderId="16" xfId="1" applyNumberFormat="1" applyFont="1" applyBorder="1" applyAlignment="1">
      <alignment horizontal="right" vertical="center" shrinkToFit="1"/>
    </xf>
    <xf numFmtId="0" fontId="0" fillId="0" borderId="16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6" fontId="10" fillId="0" borderId="36" xfId="1" applyNumberFormat="1" applyFont="1" applyBorder="1" applyAlignment="1">
      <alignment horizontal="right" vertical="center" shrinkToFit="1"/>
    </xf>
    <xf numFmtId="6" fontId="10" fillId="0" borderId="0" xfId="1" applyNumberFormat="1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6" fontId="11" fillId="0" borderId="0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34" xfId="0" applyFont="1" applyFill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38" fontId="10" fillId="0" borderId="42" xfId="1" applyFont="1" applyBorder="1" applyAlignment="1">
      <alignment horizontal="center" vertical="center" shrinkToFit="1"/>
    </xf>
    <xf numFmtId="38" fontId="10" fillId="0" borderId="13" xfId="1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6" fontId="10" fillId="0" borderId="9" xfId="1" applyNumberFormat="1" applyFont="1" applyBorder="1" applyAlignment="1">
      <alignment horizontal="right" vertical="center"/>
    </xf>
    <xf numFmtId="6" fontId="10" fillId="0" borderId="10" xfId="1" applyNumberFormat="1" applyFont="1" applyBorder="1" applyAlignment="1">
      <alignment horizontal="right" vertical="center"/>
    </xf>
    <xf numFmtId="6" fontId="10" fillId="0" borderId="11" xfId="1" applyNumberFormat="1" applyFont="1" applyBorder="1" applyAlignment="1">
      <alignment horizontal="right" vertical="center"/>
    </xf>
    <xf numFmtId="6" fontId="10" fillId="0" borderId="12" xfId="1" applyNumberFormat="1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</cellXfs>
  <cellStyles count="12">
    <cellStyle name="パーセント 2" xfId="6"/>
    <cellStyle name="桁区切り" xfId="1" builtinId="6"/>
    <cellStyle name="桁区切り 2" xfId="5"/>
    <cellStyle name="桁区切り 3" xfId="2"/>
    <cellStyle name="通貨 2" xfId="3"/>
    <cellStyle name="標準" xfId="0" builtinId="0"/>
    <cellStyle name="標準 2" xfId="7"/>
    <cellStyle name="標準 3" xfId="8"/>
    <cellStyle name="標準 3 2" xfId="10"/>
    <cellStyle name="標準 4" xfId="4"/>
    <cellStyle name="標準 4 2" xfId="9"/>
    <cellStyle name="標準 4 2 2" xfId="11"/>
  </cellStyles>
  <dxfs count="1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54"/>
  <sheetViews>
    <sheetView showGridLines="0" tabSelected="1" showWhiteSpace="0" zoomScaleNormal="100" workbookViewId="0">
      <selection activeCell="AA17" sqref="Z16:AA17"/>
    </sheetView>
  </sheetViews>
  <sheetFormatPr defaultColWidth="9" defaultRowHeight="18.75"/>
  <cols>
    <col min="1" max="1" width="2.625" style="1" customWidth="1"/>
    <col min="2" max="2" width="3.625" style="1" customWidth="1"/>
    <col min="3" max="3" width="5" style="1" customWidth="1"/>
    <col min="4" max="4" width="2.75" style="1" customWidth="1"/>
    <col min="5" max="5" width="2.625" style="1" customWidth="1"/>
    <col min="6" max="6" width="9.375" style="1" customWidth="1"/>
    <col min="7" max="7" width="7" style="1" customWidth="1"/>
    <col min="8" max="8" width="8.125" style="1" customWidth="1"/>
    <col min="9" max="9" width="16.125" style="1" customWidth="1"/>
    <col min="10" max="10" width="4.25" style="1" customWidth="1"/>
    <col min="11" max="11" width="1.625" style="1" customWidth="1"/>
    <col min="12" max="12" width="5.625" style="1" customWidth="1"/>
    <col min="13" max="13" width="7.625" style="1" customWidth="1"/>
    <col min="14" max="14" width="3.625" style="1" customWidth="1"/>
    <col min="15" max="15" width="7.625" style="1" customWidth="1"/>
    <col min="16" max="16" width="3.625" style="1" customWidth="1"/>
    <col min="17" max="17" width="4.625" style="1" customWidth="1"/>
    <col min="18" max="18" width="5.625" style="1" customWidth="1"/>
    <col min="19" max="16384" width="9" style="1"/>
  </cols>
  <sheetData>
    <row r="1" spans="1:18" ht="9.75" customHeight="1"/>
    <row r="2" spans="1:18" ht="26.1" customHeight="1">
      <c r="B2" s="106">
        <f ca="1">P2</f>
        <v>45953</v>
      </c>
      <c r="C2" s="106"/>
      <c r="D2" s="106"/>
      <c r="E2" s="106"/>
      <c r="F2" s="106"/>
      <c r="G2" s="10" t="s">
        <v>12</v>
      </c>
      <c r="H2" s="10"/>
      <c r="I2" s="10"/>
      <c r="J2" s="15"/>
      <c r="K2" s="10"/>
      <c r="L2" s="35"/>
      <c r="M2" s="35"/>
      <c r="N2" s="31"/>
      <c r="O2" s="31" t="s">
        <v>13</v>
      </c>
      <c r="P2" s="138">
        <f ca="1">TODAY()</f>
        <v>45953</v>
      </c>
      <c r="Q2" s="138"/>
      <c r="R2" s="138"/>
    </row>
    <row r="3" spans="1:18" ht="9.9499999999999993" customHeight="1">
      <c r="B3" s="32"/>
      <c r="C3" s="32"/>
      <c r="D3" s="32"/>
      <c r="E3" s="32"/>
      <c r="F3" s="32"/>
      <c r="G3" s="14"/>
      <c r="H3" s="14"/>
      <c r="I3" s="14"/>
      <c r="J3" s="14"/>
      <c r="K3" s="14"/>
      <c r="L3" s="14"/>
      <c r="M3" s="14"/>
      <c r="N3" s="2"/>
      <c r="O3" s="36"/>
      <c r="P3" s="2"/>
      <c r="Q3" s="2"/>
      <c r="R3" s="3"/>
    </row>
    <row r="4" spans="1:18" s="11" customFormat="1" ht="20.100000000000001" customHeight="1">
      <c r="B4" s="59" t="s">
        <v>24</v>
      </c>
      <c r="C4" s="33"/>
      <c r="D4" s="33"/>
      <c r="E4" s="33"/>
      <c r="F4" s="12"/>
      <c r="G4" s="12"/>
      <c r="H4" s="17"/>
      <c r="I4" s="17"/>
      <c r="J4" s="17"/>
      <c r="L4" s="5"/>
      <c r="M4" s="5"/>
      <c r="N4" s="5"/>
      <c r="O4" s="36" t="s">
        <v>22</v>
      </c>
      <c r="P4" s="141"/>
      <c r="Q4" s="141"/>
      <c r="R4" s="141"/>
    </row>
    <row r="5" spans="1:18" ht="9.9499999999999993" customHeight="1" thickBot="1">
      <c r="B5" s="13"/>
      <c r="C5" s="9"/>
      <c r="D5" s="9"/>
      <c r="E5" s="9"/>
      <c r="F5" s="8"/>
      <c r="G5" s="8"/>
      <c r="H5" s="7"/>
      <c r="I5" s="16"/>
      <c r="J5" s="16"/>
      <c r="L5" s="2"/>
      <c r="M5" s="2"/>
      <c r="N5" s="2"/>
      <c r="O5" s="2"/>
      <c r="P5" s="2"/>
      <c r="Q5" s="2"/>
      <c r="R5" s="3"/>
    </row>
    <row r="6" spans="1:18" ht="9.9499999999999993" customHeight="1" thickTop="1">
      <c r="B6" s="18"/>
      <c r="C6" s="19"/>
      <c r="D6" s="19"/>
      <c r="E6" s="19"/>
      <c r="F6" s="20"/>
      <c r="G6" s="20"/>
      <c r="H6" s="21"/>
      <c r="I6" s="20"/>
      <c r="J6" s="22"/>
      <c r="K6" s="23"/>
      <c r="L6" s="24"/>
      <c r="M6" s="24"/>
      <c r="N6" s="24"/>
      <c r="O6" s="24"/>
      <c r="P6" s="24"/>
      <c r="Q6" s="24"/>
      <c r="R6" s="25"/>
    </row>
    <row r="7" spans="1:18" ht="20.100000000000001" customHeight="1">
      <c r="B7" s="104" t="s">
        <v>9</v>
      </c>
      <c r="C7" s="105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39" t="s">
        <v>11</v>
      </c>
      <c r="P7" s="139"/>
      <c r="Q7" s="139"/>
      <c r="R7" s="140"/>
    </row>
    <row r="8" spans="1:18" ht="20.100000000000001" customHeight="1">
      <c r="B8" s="104" t="s">
        <v>6</v>
      </c>
      <c r="C8" s="105"/>
      <c r="D8" s="34" t="s">
        <v>7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39"/>
      <c r="P8" s="139"/>
      <c r="Q8" s="139"/>
      <c r="R8" s="140"/>
    </row>
    <row r="9" spans="1:18" ht="20.100000000000001" customHeight="1">
      <c r="B9" s="43"/>
      <c r="C9" s="44"/>
      <c r="D9" s="34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39"/>
      <c r="P9" s="139"/>
      <c r="Q9" s="139"/>
      <c r="R9" s="140"/>
    </row>
    <row r="10" spans="1:18" ht="20.100000000000001" customHeight="1">
      <c r="B10" s="43"/>
      <c r="C10" s="44"/>
      <c r="D10" s="34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39"/>
      <c r="P10" s="139"/>
      <c r="Q10" s="139"/>
      <c r="R10" s="140"/>
    </row>
    <row r="11" spans="1:18" ht="20.100000000000001" customHeight="1">
      <c r="B11" s="104" t="s">
        <v>8</v>
      </c>
      <c r="C11" s="105"/>
      <c r="D11" s="105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39"/>
      <c r="P11" s="139"/>
      <c r="Q11" s="139"/>
      <c r="R11" s="140"/>
    </row>
    <row r="12" spans="1:18" ht="9.9499999999999993" customHeight="1" thickBot="1">
      <c r="B12" s="26"/>
      <c r="C12" s="27"/>
      <c r="D12" s="28"/>
      <c r="E12" s="28"/>
      <c r="F12" s="28"/>
      <c r="G12" s="28"/>
      <c r="H12" s="28"/>
      <c r="I12" s="28"/>
      <c r="J12" s="29"/>
      <c r="K12" s="29"/>
      <c r="L12" s="29"/>
      <c r="M12" s="29"/>
      <c r="N12" s="29"/>
      <c r="O12" s="29"/>
      <c r="P12" s="29"/>
      <c r="Q12" s="29"/>
      <c r="R12" s="30"/>
    </row>
    <row r="13" spans="1:18" ht="15" customHeight="1" thickTop="1"/>
    <row r="14" spans="1:18" ht="17.100000000000001" customHeight="1">
      <c r="B14" s="107" t="s">
        <v>25</v>
      </c>
      <c r="C14" s="87" t="s">
        <v>26</v>
      </c>
      <c r="D14" s="91"/>
      <c r="E14" s="97" t="s">
        <v>1</v>
      </c>
      <c r="F14" s="99"/>
      <c r="G14" s="60" t="s">
        <v>23</v>
      </c>
      <c r="H14" s="97" t="s">
        <v>3</v>
      </c>
      <c r="I14" s="98"/>
      <c r="J14" s="98"/>
      <c r="K14" s="99"/>
      <c r="L14" s="83" t="s">
        <v>0</v>
      </c>
      <c r="M14" s="87" t="s">
        <v>4</v>
      </c>
      <c r="N14" s="88"/>
      <c r="O14" s="87" t="s">
        <v>20</v>
      </c>
      <c r="P14" s="91"/>
      <c r="Q14" s="83" t="s">
        <v>10</v>
      </c>
      <c r="R14" s="84"/>
    </row>
    <row r="15" spans="1:18" ht="17.100000000000001" customHeight="1">
      <c r="A15" s="4"/>
      <c r="B15" s="108"/>
      <c r="C15" s="85"/>
      <c r="D15" s="92"/>
      <c r="E15" s="93" t="s">
        <v>27</v>
      </c>
      <c r="F15" s="93"/>
      <c r="G15" s="61" t="s">
        <v>28</v>
      </c>
      <c r="H15" s="94" t="s">
        <v>2</v>
      </c>
      <c r="I15" s="95"/>
      <c r="J15" s="95"/>
      <c r="K15" s="96"/>
      <c r="L15" s="85"/>
      <c r="M15" s="89"/>
      <c r="N15" s="90"/>
      <c r="O15" s="85"/>
      <c r="P15" s="92"/>
      <c r="Q15" s="85"/>
      <c r="R15" s="86"/>
    </row>
    <row r="16" spans="1:18" ht="17.100000000000001" customHeight="1">
      <c r="B16" s="115">
        <v>1</v>
      </c>
      <c r="C16" s="117"/>
      <c r="D16" s="118"/>
      <c r="E16" s="100"/>
      <c r="F16" s="100"/>
      <c r="G16" s="49"/>
      <c r="H16" s="101"/>
      <c r="I16" s="102"/>
      <c r="J16" s="102"/>
      <c r="K16" s="103"/>
      <c r="L16" s="109"/>
      <c r="M16" s="79"/>
      <c r="N16" s="80"/>
      <c r="O16" s="79" t="str">
        <f>IF(M16="","",L16*M16)</f>
        <v/>
      </c>
      <c r="P16" s="80"/>
      <c r="Q16" s="75"/>
      <c r="R16" s="76"/>
    </row>
    <row r="17" spans="2:18" ht="17.100000000000001" customHeight="1">
      <c r="B17" s="116"/>
      <c r="C17" s="112"/>
      <c r="D17" s="114"/>
      <c r="E17" s="111"/>
      <c r="F17" s="111"/>
      <c r="G17" s="47"/>
      <c r="H17" s="119"/>
      <c r="I17" s="120"/>
      <c r="J17" s="120"/>
      <c r="K17" s="121"/>
      <c r="L17" s="110"/>
      <c r="M17" s="81"/>
      <c r="N17" s="82"/>
      <c r="O17" s="81"/>
      <c r="P17" s="82"/>
      <c r="Q17" s="77"/>
      <c r="R17" s="78"/>
    </row>
    <row r="18" spans="2:18" ht="17.100000000000001" customHeight="1">
      <c r="B18" s="115">
        <v>2</v>
      </c>
      <c r="C18" s="117"/>
      <c r="D18" s="118"/>
      <c r="E18" s="100"/>
      <c r="F18" s="100"/>
      <c r="G18" s="50"/>
      <c r="H18" s="101"/>
      <c r="I18" s="102"/>
      <c r="J18" s="102"/>
      <c r="K18" s="103"/>
      <c r="L18" s="109"/>
      <c r="M18" s="79"/>
      <c r="N18" s="80"/>
      <c r="O18" s="79" t="str">
        <f t="shared" ref="O18" si="0">IF(M18="","",L18*M18)</f>
        <v/>
      </c>
      <c r="P18" s="80"/>
      <c r="Q18" s="75"/>
      <c r="R18" s="76"/>
    </row>
    <row r="19" spans="2:18" ht="17.100000000000001" customHeight="1">
      <c r="B19" s="116"/>
      <c r="C19" s="112"/>
      <c r="D19" s="114"/>
      <c r="E19" s="111"/>
      <c r="F19" s="111"/>
      <c r="G19" s="47"/>
      <c r="H19" s="112"/>
      <c r="I19" s="113"/>
      <c r="J19" s="113"/>
      <c r="K19" s="114"/>
      <c r="L19" s="110"/>
      <c r="M19" s="81"/>
      <c r="N19" s="82"/>
      <c r="O19" s="81"/>
      <c r="P19" s="82"/>
      <c r="Q19" s="77"/>
      <c r="R19" s="78"/>
    </row>
    <row r="20" spans="2:18" ht="17.100000000000001" customHeight="1">
      <c r="B20" s="115">
        <v>3</v>
      </c>
      <c r="C20" s="117"/>
      <c r="D20" s="118"/>
      <c r="E20" s="100"/>
      <c r="F20" s="100"/>
      <c r="G20" s="50"/>
      <c r="H20" s="101"/>
      <c r="I20" s="102"/>
      <c r="J20" s="102"/>
      <c r="K20" s="103"/>
      <c r="L20" s="109"/>
      <c r="M20" s="79"/>
      <c r="N20" s="80"/>
      <c r="O20" s="79" t="str">
        <f t="shared" ref="O20" si="1">IF(M20="","",L20*M20)</f>
        <v/>
      </c>
      <c r="P20" s="80"/>
      <c r="Q20" s="75"/>
      <c r="R20" s="76"/>
    </row>
    <row r="21" spans="2:18" ht="17.100000000000001" customHeight="1">
      <c r="B21" s="116"/>
      <c r="C21" s="112"/>
      <c r="D21" s="114"/>
      <c r="E21" s="111"/>
      <c r="F21" s="111"/>
      <c r="G21" s="47"/>
      <c r="H21" s="112"/>
      <c r="I21" s="113"/>
      <c r="J21" s="113"/>
      <c r="K21" s="114"/>
      <c r="L21" s="110"/>
      <c r="M21" s="81"/>
      <c r="N21" s="82"/>
      <c r="O21" s="81"/>
      <c r="P21" s="82"/>
      <c r="Q21" s="77"/>
      <c r="R21" s="78"/>
    </row>
    <row r="22" spans="2:18" ht="17.100000000000001" customHeight="1">
      <c r="B22" s="115">
        <v>4</v>
      </c>
      <c r="C22" s="117"/>
      <c r="D22" s="118"/>
      <c r="E22" s="100"/>
      <c r="F22" s="100"/>
      <c r="G22" s="50"/>
      <c r="H22" s="190"/>
      <c r="I22" s="191"/>
      <c r="J22" s="191"/>
      <c r="K22" s="192"/>
      <c r="L22" s="109"/>
      <c r="M22" s="79"/>
      <c r="N22" s="80"/>
      <c r="O22" s="79" t="str">
        <f t="shared" ref="O22" si="2">IF(M22="","",L22*M22)</f>
        <v/>
      </c>
      <c r="P22" s="80"/>
      <c r="Q22" s="75"/>
      <c r="R22" s="76"/>
    </row>
    <row r="23" spans="2:18" ht="17.100000000000001" customHeight="1">
      <c r="B23" s="116"/>
      <c r="C23" s="112"/>
      <c r="D23" s="114"/>
      <c r="E23" s="111"/>
      <c r="F23" s="111"/>
      <c r="G23" s="47"/>
      <c r="H23" s="119"/>
      <c r="I23" s="120"/>
      <c r="J23" s="120"/>
      <c r="K23" s="121"/>
      <c r="L23" s="110"/>
      <c r="M23" s="81"/>
      <c r="N23" s="82"/>
      <c r="O23" s="81"/>
      <c r="P23" s="82"/>
      <c r="Q23" s="77"/>
      <c r="R23" s="78"/>
    </row>
    <row r="24" spans="2:18" ht="17.100000000000001" customHeight="1">
      <c r="B24" s="115">
        <v>5</v>
      </c>
      <c r="C24" s="117"/>
      <c r="D24" s="118"/>
      <c r="E24" s="100"/>
      <c r="F24" s="100"/>
      <c r="G24" s="50"/>
      <c r="H24" s="190"/>
      <c r="I24" s="191"/>
      <c r="J24" s="191"/>
      <c r="K24" s="192"/>
      <c r="L24" s="109"/>
      <c r="M24" s="79"/>
      <c r="N24" s="80"/>
      <c r="O24" s="79" t="str">
        <f t="shared" ref="O24" si="3">IF(M24="","",L24*M24)</f>
        <v/>
      </c>
      <c r="P24" s="80"/>
      <c r="Q24" s="75"/>
      <c r="R24" s="76"/>
    </row>
    <row r="25" spans="2:18" ht="17.100000000000001" customHeight="1">
      <c r="B25" s="116"/>
      <c r="C25" s="112"/>
      <c r="D25" s="114"/>
      <c r="E25" s="111"/>
      <c r="F25" s="111"/>
      <c r="G25" s="47"/>
      <c r="H25" s="119"/>
      <c r="I25" s="120"/>
      <c r="J25" s="120"/>
      <c r="K25" s="121"/>
      <c r="L25" s="110"/>
      <c r="M25" s="81"/>
      <c r="N25" s="82"/>
      <c r="O25" s="81"/>
      <c r="P25" s="82"/>
      <c r="Q25" s="77"/>
      <c r="R25" s="78"/>
    </row>
    <row r="26" spans="2:18" ht="17.100000000000001" customHeight="1">
      <c r="B26" s="115">
        <v>6</v>
      </c>
      <c r="C26" s="117"/>
      <c r="D26" s="118"/>
      <c r="E26" s="100"/>
      <c r="F26" s="100"/>
      <c r="G26" s="50"/>
      <c r="H26" s="190"/>
      <c r="I26" s="191"/>
      <c r="J26" s="191"/>
      <c r="K26" s="192"/>
      <c r="L26" s="109"/>
      <c r="M26" s="79"/>
      <c r="N26" s="80"/>
      <c r="O26" s="79" t="str">
        <f t="shared" ref="O26" si="4">IF(M26="","",L26*M26)</f>
        <v/>
      </c>
      <c r="P26" s="80"/>
      <c r="Q26" s="75"/>
      <c r="R26" s="76"/>
    </row>
    <row r="27" spans="2:18" ht="17.100000000000001" customHeight="1">
      <c r="B27" s="116"/>
      <c r="C27" s="112"/>
      <c r="D27" s="114"/>
      <c r="E27" s="111"/>
      <c r="F27" s="111"/>
      <c r="G27" s="47"/>
      <c r="H27" s="119"/>
      <c r="I27" s="120"/>
      <c r="J27" s="120"/>
      <c r="K27" s="121"/>
      <c r="L27" s="110"/>
      <c r="M27" s="81"/>
      <c r="N27" s="82"/>
      <c r="O27" s="81"/>
      <c r="P27" s="82"/>
      <c r="Q27" s="77"/>
      <c r="R27" s="78"/>
    </row>
    <row r="28" spans="2:18" ht="17.100000000000001" customHeight="1">
      <c r="B28" s="115">
        <v>7</v>
      </c>
      <c r="C28" s="117"/>
      <c r="D28" s="118"/>
      <c r="E28" s="100"/>
      <c r="F28" s="100"/>
      <c r="G28" s="50"/>
      <c r="H28" s="101"/>
      <c r="I28" s="102"/>
      <c r="J28" s="102"/>
      <c r="K28" s="103"/>
      <c r="L28" s="109"/>
      <c r="M28" s="79"/>
      <c r="N28" s="80"/>
      <c r="O28" s="79" t="str">
        <f t="shared" ref="O28" si="5">IF(M28="","",L28*M28)</f>
        <v/>
      </c>
      <c r="P28" s="80"/>
      <c r="Q28" s="75"/>
      <c r="R28" s="76"/>
    </row>
    <row r="29" spans="2:18" ht="17.100000000000001" customHeight="1">
      <c r="B29" s="116"/>
      <c r="C29" s="112"/>
      <c r="D29" s="114"/>
      <c r="E29" s="111"/>
      <c r="F29" s="111"/>
      <c r="G29" s="47"/>
      <c r="H29" s="112"/>
      <c r="I29" s="113"/>
      <c r="J29" s="113"/>
      <c r="K29" s="114"/>
      <c r="L29" s="110"/>
      <c r="M29" s="81"/>
      <c r="N29" s="82"/>
      <c r="O29" s="81"/>
      <c r="P29" s="82"/>
      <c r="Q29" s="77"/>
      <c r="R29" s="78"/>
    </row>
    <row r="30" spans="2:18" ht="17.100000000000001" customHeight="1">
      <c r="B30" s="123">
        <v>8</v>
      </c>
      <c r="C30" s="117"/>
      <c r="D30" s="118"/>
      <c r="E30" s="125"/>
      <c r="F30" s="125"/>
      <c r="G30" s="51"/>
      <c r="H30" s="190"/>
      <c r="I30" s="191"/>
      <c r="J30" s="191"/>
      <c r="K30" s="192"/>
      <c r="L30" s="109"/>
      <c r="M30" s="79"/>
      <c r="N30" s="80"/>
      <c r="O30" s="79" t="str">
        <f t="shared" ref="O30" si="6">IF(M30="","",L30*M30)</f>
        <v/>
      </c>
      <c r="P30" s="80"/>
      <c r="Q30" s="75"/>
      <c r="R30" s="76"/>
    </row>
    <row r="31" spans="2:18" ht="17.100000000000001" customHeight="1">
      <c r="B31" s="124"/>
      <c r="C31" s="112"/>
      <c r="D31" s="114"/>
      <c r="E31" s="122"/>
      <c r="F31" s="122"/>
      <c r="G31" s="52"/>
      <c r="H31" s="119"/>
      <c r="I31" s="120"/>
      <c r="J31" s="120"/>
      <c r="K31" s="121"/>
      <c r="L31" s="110"/>
      <c r="M31" s="81"/>
      <c r="N31" s="82"/>
      <c r="O31" s="81"/>
      <c r="P31" s="82"/>
      <c r="Q31" s="77"/>
      <c r="R31" s="78"/>
    </row>
    <row r="32" spans="2:18" ht="17.100000000000001" customHeight="1">
      <c r="B32" s="115">
        <v>9</v>
      </c>
      <c r="C32" s="117"/>
      <c r="D32" s="118"/>
      <c r="E32" s="100"/>
      <c r="F32" s="100"/>
      <c r="G32" s="50"/>
      <c r="H32" s="101"/>
      <c r="I32" s="102"/>
      <c r="J32" s="102"/>
      <c r="K32" s="103"/>
      <c r="L32" s="109"/>
      <c r="M32" s="79"/>
      <c r="N32" s="80"/>
      <c r="O32" s="79" t="str">
        <f t="shared" ref="O32" si="7">IF(M32="","",L32*M32)</f>
        <v/>
      </c>
      <c r="P32" s="80"/>
      <c r="Q32" s="75"/>
      <c r="R32" s="76"/>
    </row>
    <row r="33" spans="2:18" ht="17.100000000000001" customHeight="1">
      <c r="B33" s="116"/>
      <c r="C33" s="112"/>
      <c r="D33" s="114"/>
      <c r="E33" s="111"/>
      <c r="F33" s="111"/>
      <c r="G33" s="47"/>
      <c r="H33" s="112"/>
      <c r="I33" s="113"/>
      <c r="J33" s="113"/>
      <c r="K33" s="114"/>
      <c r="L33" s="110"/>
      <c r="M33" s="81"/>
      <c r="N33" s="82"/>
      <c r="O33" s="81"/>
      <c r="P33" s="82"/>
      <c r="Q33" s="77"/>
      <c r="R33" s="78"/>
    </row>
    <row r="34" spans="2:18" ht="17.100000000000001" customHeight="1">
      <c r="B34" s="115">
        <v>10</v>
      </c>
      <c r="C34" s="117"/>
      <c r="D34" s="118"/>
      <c r="E34" s="100"/>
      <c r="F34" s="100"/>
      <c r="G34" s="50"/>
      <c r="H34" s="190"/>
      <c r="I34" s="191"/>
      <c r="J34" s="191"/>
      <c r="K34" s="192"/>
      <c r="L34" s="109"/>
      <c r="M34" s="79"/>
      <c r="N34" s="80"/>
      <c r="O34" s="79" t="str">
        <f t="shared" ref="O34" si="8">IF(M34="","",L34*M34)</f>
        <v/>
      </c>
      <c r="P34" s="80"/>
      <c r="Q34" s="75"/>
      <c r="R34" s="76"/>
    </row>
    <row r="35" spans="2:18" ht="17.100000000000001" customHeight="1">
      <c r="B35" s="116"/>
      <c r="C35" s="112"/>
      <c r="D35" s="114"/>
      <c r="E35" s="111"/>
      <c r="F35" s="111"/>
      <c r="G35" s="47"/>
      <c r="H35" s="119"/>
      <c r="I35" s="120"/>
      <c r="J35" s="120"/>
      <c r="K35" s="121"/>
      <c r="L35" s="110"/>
      <c r="M35" s="81"/>
      <c r="N35" s="82"/>
      <c r="O35" s="81"/>
      <c r="P35" s="82"/>
      <c r="Q35" s="77"/>
      <c r="R35" s="78"/>
    </row>
    <row r="36" spans="2:18" ht="17.100000000000001" customHeight="1">
      <c r="B36" s="115">
        <v>11</v>
      </c>
      <c r="C36" s="117"/>
      <c r="D36" s="118"/>
      <c r="E36" s="100"/>
      <c r="F36" s="100"/>
      <c r="G36" s="50"/>
      <c r="H36" s="190"/>
      <c r="I36" s="191"/>
      <c r="J36" s="191"/>
      <c r="K36" s="192"/>
      <c r="L36" s="109"/>
      <c r="M36" s="79"/>
      <c r="N36" s="80"/>
      <c r="O36" s="79" t="str">
        <f t="shared" ref="O36" si="9">IF(M36="","",L36*M36)</f>
        <v/>
      </c>
      <c r="P36" s="80"/>
      <c r="Q36" s="75"/>
      <c r="R36" s="76"/>
    </row>
    <row r="37" spans="2:18" ht="17.100000000000001" customHeight="1">
      <c r="B37" s="116"/>
      <c r="C37" s="112"/>
      <c r="D37" s="114"/>
      <c r="E37" s="111"/>
      <c r="F37" s="111"/>
      <c r="G37" s="47"/>
      <c r="H37" s="119"/>
      <c r="I37" s="120"/>
      <c r="J37" s="120"/>
      <c r="K37" s="121"/>
      <c r="L37" s="110"/>
      <c r="M37" s="81"/>
      <c r="N37" s="82"/>
      <c r="O37" s="81"/>
      <c r="P37" s="82"/>
      <c r="Q37" s="77"/>
      <c r="R37" s="78"/>
    </row>
    <row r="38" spans="2:18" ht="17.100000000000001" customHeight="1">
      <c r="B38" s="115">
        <v>12</v>
      </c>
      <c r="C38" s="117"/>
      <c r="D38" s="118"/>
      <c r="E38" s="100"/>
      <c r="F38" s="100"/>
      <c r="G38" s="50"/>
      <c r="H38" s="101"/>
      <c r="I38" s="102"/>
      <c r="J38" s="102"/>
      <c r="K38" s="103"/>
      <c r="L38" s="109"/>
      <c r="M38" s="79"/>
      <c r="N38" s="80"/>
      <c r="O38" s="79" t="str">
        <f t="shared" ref="O38" si="10">IF(M38="","",L38*M38)</f>
        <v/>
      </c>
      <c r="P38" s="80"/>
      <c r="Q38" s="75"/>
      <c r="R38" s="76"/>
    </row>
    <row r="39" spans="2:18" ht="17.100000000000001" customHeight="1">
      <c r="B39" s="116"/>
      <c r="C39" s="112"/>
      <c r="D39" s="114"/>
      <c r="E39" s="111"/>
      <c r="F39" s="111"/>
      <c r="G39" s="47"/>
      <c r="H39" s="112"/>
      <c r="I39" s="113"/>
      <c r="J39" s="113"/>
      <c r="K39" s="114"/>
      <c r="L39" s="110"/>
      <c r="M39" s="81"/>
      <c r="N39" s="82"/>
      <c r="O39" s="81"/>
      <c r="P39" s="82"/>
      <c r="Q39" s="77"/>
      <c r="R39" s="78"/>
    </row>
    <row r="40" spans="2:18" ht="17.100000000000001" customHeight="1">
      <c r="B40" s="115">
        <v>13</v>
      </c>
      <c r="C40" s="117"/>
      <c r="D40" s="118"/>
      <c r="E40" s="100"/>
      <c r="F40" s="100"/>
      <c r="G40" s="50"/>
      <c r="H40" s="190"/>
      <c r="I40" s="191"/>
      <c r="J40" s="191"/>
      <c r="K40" s="192"/>
      <c r="L40" s="109"/>
      <c r="M40" s="79"/>
      <c r="N40" s="80"/>
      <c r="O40" s="79" t="str">
        <f t="shared" ref="O40" si="11">IF(M40="","",L40*M40)</f>
        <v/>
      </c>
      <c r="P40" s="80"/>
      <c r="Q40" s="75"/>
      <c r="R40" s="76"/>
    </row>
    <row r="41" spans="2:18" ht="17.100000000000001" customHeight="1">
      <c r="B41" s="116"/>
      <c r="C41" s="112"/>
      <c r="D41" s="114"/>
      <c r="E41" s="111"/>
      <c r="F41" s="111"/>
      <c r="G41" s="47"/>
      <c r="H41" s="119"/>
      <c r="I41" s="120"/>
      <c r="J41" s="120"/>
      <c r="K41" s="121"/>
      <c r="L41" s="110"/>
      <c r="M41" s="81"/>
      <c r="N41" s="82"/>
      <c r="O41" s="81"/>
      <c r="P41" s="82"/>
      <c r="Q41" s="77"/>
      <c r="R41" s="78"/>
    </row>
    <row r="42" spans="2:18" ht="17.100000000000001" customHeight="1">
      <c r="B42" s="115">
        <v>14</v>
      </c>
      <c r="C42" s="117"/>
      <c r="D42" s="118"/>
      <c r="E42" s="100"/>
      <c r="F42" s="100"/>
      <c r="G42" s="50"/>
      <c r="H42" s="190"/>
      <c r="I42" s="191"/>
      <c r="J42" s="191"/>
      <c r="K42" s="192"/>
      <c r="L42" s="109"/>
      <c r="M42" s="79"/>
      <c r="N42" s="80"/>
      <c r="O42" s="79" t="str">
        <f t="shared" ref="O42" si="12">IF(M42="","",L42*M42)</f>
        <v/>
      </c>
      <c r="P42" s="80"/>
      <c r="Q42" s="75"/>
      <c r="R42" s="76"/>
    </row>
    <row r="43" spans="2:18" ht="17.100000000000001" customHeight="1">
      <c r="B43" s="116"/>
      <c r="C43" s="112"/>
      <c r="D43" s="114"/>
      <c r="E43" s="111"/>
      <c r="F43" s="111"/>
      <c r="G43" s="47"/>
      <c r="H43" s="119"/>
      <c r="I43" s="120"/>
      <c r="J43" s="120"/>
      <c r="K43" s="121"/>
      <c r="L43" s="110"/>
      <c r="M43" s="81"/>
      <c r="N43" s="82"/>
      <c r="O43" s="81"/>
      <c r="P43" s="82"/>
      <c r="Q43" s="77"/>
      <c r="R43" s="78"/>
    </row>
    <row r="44" spans="2:18" ht="17.100000000000001" customHeight="1">
      <c r="B44" s="115">
        <v>15</v>
      </c>
      <c r="C44" s="117"/>
      <c r="D44" s="118"/>
      <c r="E44" s="100"/>
      <c r="F44" s="100"/>
      <c r="G44" s="50"/>
      <c r="H44" s="190"/>
      <c r="I44" s="191"/>
      <c r="J44" s="191"/>
      <c r="K44" s="192"/>
      <c r="L44" s="109"/>
      <c r="M44" s="79"/>
      <c r="N44" s="80"/>
      <c r="O44" s="79" t="str">
        <f t="shared" ref="O44" si="13">IF(M44="","",L44*M44)</f>
        <v/>
      </c>
      <c r="P44" s="80"/>
      <c r="Q44" s="75"/>
      <c r="R44" s="76"/>
    </row>
    <row r="45" spans="2:18" ht="17.100000000000001" customHeight="1">
      <c r="B45" s="116"/>
      <c r="C45" s="112"/>
      <c r="D45" s="114"/>
      <c r="E45" s="111"/>
      <c r="F45" s="111"/>
      <c r="G45" s="47"/>
      <c r="H45" s="119"/>
      <c r="I45" s="120"/>
      <c r="J45" s="120"/>
      <c r="K45" s="121"/>
      <c r="L45" s="110"/>
      <c r="M45" s="81"/>
      <c r="N45" s="82"/>
      <c r="O45" s="81"/>
      <c r="P45" s="82"/>
      <c r="Q45" s="77"/>
      <c r="R45" s="78"/>
    </row>
    <row r="46" spans="2:18" ht="17.100000000000001" customHeight="1">
      <c r="B46" s="115">
        <v>16</v>
      </c>
      <c r="C46" s="117"/>
      <c r="D46" s="118"/>
      <c r="E46" s="100"/>
      <c r="F46" s="100"/>
      <c r="G46" s="50"/>
      <c r="H46" s="101"/>
      <c r="I46" s="102"/>
      <c r="J46" s="102"/>
      <c r="K46" s="103"/>
      <c r="L46" s="109"/>
      <c r="M46" s="79"/>
      <c r="N46" s="80"/>
      <c r="O46" s="79" t="str">
        <f t="shared" ref="O46" si="14">IF(M46="","",L46*M46)</f>
        <v/>
      </c>
      <c r="P46" s="80"/>
      <c r="Q46" s="75"/>
      <c r="R46" s="76"/>
    </row>
    <row r="47" spans="2:18" ht="17.100000000000001" customHeight="1">
      <c r="B47" s="116"/>
      <c r="C47" s="112"/>
      <c r="D47" s="114"/>
      <c r="E47" s="111"/>
      <c r="F47" s="111"/>
      <c r="G47" s="47"/>
      <c r="H47" s="112"/>
      <c r="I47" s="113"/>
      <c r="J47" s="113"/>
      <c r="K47" s="114"/>
      <c r="L47" s="110"/>
      <c r="M47" s="81"/>
      <c r="N47" s="82"/>
      <c r="O47" s="81"/>
      <c r="P47" s="82"/>
      <c r="Q47" s="77"/>
      <c r="R47" s="78"/>
    </row>
    <row r="48" spans="2:18" ht="17.100000000000001" customHeight="1">
      <c r="B48" s="115">
        <v>17</v>
      </c>
      <c r="C48" s="117"/>
      <c r="D48" s="118"/>
      <c r="E48" s="100"/>
      <c r="F48" s="100"/>
      <c r="G48" s="50"/>
      <c r="H48" s="190"/>
      <c r="I48" s="191"/>
      <c r="J48" s="191"/>
      <c r="K48" s="192"/>
      <c r="L48" s="109"/>
      <c r="M48" s="79"/>
      <c r="N48" s="80"/>
      <c r="O48" s="79" t="str">
        <f t="shared" ref="O48" si="15">IF(M48="","",L48*M48)</f>
        <v/>
      </c>
      <c r="P48" s="80"/>
      <c r="Q48" s="75"/>
      <c r="R48" s="76"/>
    </row>
    <row r="49" spans="2:26" ht="17.100000000000001" customHeight="1">
      <c r="B49" s="116"/>
      <c r="C49" s="112"/>
      <c r="D49" s="114"/>
      <c r="E49" s="111"/>
      <c r="F49" s="111"/>
      <c r="G49" s="47"/>
      <c r="H49" s="119"/>
      <c r="I49" s="120"/>
      <c r="J49" s="120"/>
      <c r="K49" s="121"/>
      <c r="L49" s="110"/>
      <c r="M49" s="81"/>
      <c r="N49" s="82"/>
      <c r="O49" s="81"/>
      <c r="P49" s="82"/>
      <c r="Q49" s="77"/>
      <c r="R49" s="78"/>
    </row>
    <row r="50" spans="2:26" ht="17.100000000000001" customHeight="1">
      <c r="B50" s="115">
        <v>18</v>
      </c>
      <c r="C50" s="117"/>
      <c r="D50" s="118"/>
      <c r="E50" s="100"/>
      <c r="F50" s="100"/>
      <c r="G50" s="50"/>
      <c r="H50" s="190"/>
      <c r="I50" s="191"/>
      <c r="J50" s="191"/>
      <c r="K50" s="192"/>
      <c r="L50" s="109"/>
      <c r="M50" s="79"/>
      <c r="N50" s="80"/>
      <c r="O50" s="79" t="str">
        <f t="shared" ref="O50" si="16">IF(M50="","",L50*M50)</f>
        <v/>
      </c>
      <c r="P50" s="80"/>
      <c r="Q50" s="75"/>
      <c r="R50" s="76"/>
    </row>
    <row r="51" spans="2:26" ht="17.100000000000001" customHeight="1">
      <c r="B51" s="116"/>
      <c r="C51" s="112"/>
      <c r="D51" s="114"/>
      <c r="E51" s="111"/>
      <c r="F51" s="111"/>
      <c r="G51" s="47"/>
      <c r="H51" s="119"/>
      <c r="I51" s="120"/>
      <c r="J51" s="120"/>
      <c r="K51" s="121"/>
      <c r="L51" s="110"/>
      <c r="M51" s="81"/>
      <c r="N51" s="82"/>
      <c r="O51" s="81"/>
      <c r="P51" s="82"/>
      <c r="Q51" s="77"/>
      <c r="R51" s="78"/>
    </row>
    <row r="52" spans="2:26" ht="15.95" customHeight="1">
      <c r="B52" s="126" t="s">
        <v>16</v>
      </c>
      <c r="C52" s="126"/>
      <c r="D52" s="126"/>
      <c r="E52" s="126"/>
      <c r="F52" s="126"/>
      <c r="G52" s="126"/>
      <c r="H52" s="126"/>
      <c r="I52" s="126"/>
      <c r="J52" s="126"/>
      <c r="K52" s="127"/>
      <c r="L52" s="130" t="s">
        <v>5</v>
      </c>
      <c r="M52" s="130"/>
      <c r="N52" s="130"/>
      <c r="O52" s="131">
        <f>SUBTOTAL(9,O16:P51)</f>
        <v>0</v>
      </c>
      <c r="P52" s="132"/>
      <c r="Q52" s="132"/>
      <c r="R52" s="133"/>
      <c r="X52" s="137"/>
      <c r="Y52" s="137"/>
      <c r="Z52" s="137"/>
    </row>
    <row r="53" spans="2:26" ht="15.95" customHeight="1">
      <c r="B53" s="128"/>
      <c r="C53" s="128"/>
      <c r="D53" s="128"/>
      <c r="E53" s="128"/>
      <c r="F53" s="128"/>
      <c r="G53" s="128"/>
      <c r="H53" s="128"/>
      <c r="I53" s="128"/>
      <c r="J53" s="128"/>
      <c r="K53" s="129"/>
      <c r="L53" s="130"/>
      <c r="M53" s="130"/>
      <c r="N53" s="130"/>
      <c r="O53" s="134"/>
      <c r="P53" s="135"/>
      <c r="Q53" s="135"/>
      <c r="R53" s="136"/>
    </row>
    <row r="54" spans="2:26" ht="15.95" customHeight="1">
      <c r="B54" s="55"/>
      <c r="C54" s="55"/>
      <c r="D54" s="55"/>
      <c r="E54" s="55"/>
      <c r="F54" s="55"/>
      <c r="G54" s="55"/>
      <c r="H54" s="55"/>
      <c r="I54" s="55"/>
      <c r="J54" s="55"/>
      <c r="K54" s="56"/>
      <c r="L54" s="57"/>
      <c r="M54" s="57"/>
      <c r="N54" s="57"/>
      <c r="O54" s="58"/>
      <c r="P54" s="58"/>
      <c r="Q54" s="58"/>
      <c r="R54" s="58"/>
    </row>
  </sheetData>
  <mergeCells count="224">
    <mergeCell ref="B50:B51"/>
    <mergeCell ref="C50:D51"/>
    <mergeCell ref="E50:F50"/>
    <mergeCell ref="H50:K50"/>
    <mergeCell ref="L50:L51"/>
    <mergeCell ref="M50:N51"/>
    <mergeCell ref="O50:P51"/>
    <mergeCell ref="Q50:R50"/>
    <mergeCell ref="E51:F51"/>
    <mergeCell ref="H51:K51"/>
    <mergeCell ref="Q51:R51"/>
    <mergeCell ref="B48:B49"/>
    <mergeCell ref="C48:D49"/>
    <mergeCell ref="E48:F48"/>
    <mergeCell ref="H48:K48"/>
    <mergeCell ref="L48:L49"/>
    <mergeCell ref="M48:N49"/>
    <mergeCell ref="O48:P49"/>
    <mergeCell ref="Q48:R48"/>
    <mergeCell ref="E49:F49"/>
    <mergeCell ref="H49:K49"/>
    <mergeCell ref="Q49:R49"/>
    <mergeCell ref="B46:B47"/>
    <mergeCell ref="C46:D47"/>
    <mergeCell ref="E46:F46"/>
    <mergeCell ref="H46:K46"/>
    <mergeCell ref="L46:L47"/>
    <mergeCell ref="M46:N47"/>
    <mergeCell ref="O46:P47"/>
    <mergeCell ref="Q46:R46"/>
    <mergeCell ref="E47:F47"/>
    <mergeCell ref="H47:K47"/>
    <mergeCell ref="Q47:R47"/>
    <mergeCell ref="B44:B45"/>
    <mergeCell ref="C44:D45"/>
    <mergeCell ref="E44:F44"/>
    <mergeCell ref="H44:K44"/>
    <mergeCell ref="L44:L45"/>
    <mergeCell ref="M44:N45"/>
    <mergeCell ref="O44:P45"/>
    <mergeCell ref="Q44:R44"/>
    <mergeCell ref="E45:F45"/>
    <mergeCell ref="H45:K45"/>
    <mergeCell ref="Q45:R45"/>
    <mergeCell ref="E42:F42"/>
    <mergeCell ref="H42:K42"/>
    <mergeCell ref="L42:L43"/>
    <mergeCell ref="M42:N43"/>
    <mergeCell ref="O42:P43"/>
    <mergeCell ref="Q42:R42"/>
    <mergeCell ref="E43:F43"/>
    <mergeCell ref="H43:K43"/>
    <mergeCell ref="Q43:R43"/>
    <mergeCell ref="X52:Z52"/>
    <mergeCell ref="P2:R2"/>
    <mergeCell ref="O7:R11"/>
    <mergeCell ref="O18:P19"/>
    <mergeCell ref="O20:P21"/>
    <mergeCell ref="O26:P27"/>
    <mergeCell ref="O28:P29"/>
    <mergeCell ref="P4:R4"/>
    <mergeCell ref="D7:N7"/>
    <mergeCell ref="E8:N8"/>
    <mergeCell ref="E9:N9"/>
    <mergeCell ref="E10:N10"/>
    <mergeCell ref="E11:N11"/>
    <mergeCell ref="M28:N29"/>
    <mergeCell ref="E29:F29"/>
    <mergeCell ref="H29:K29"/>
    <mergeCell ref="L26:L27"/>
    <mergeCell ref="M26:N27"/>
    <mergeCell ref="E27:F27"/>
    <mergeCell ref="H27:K27"/>
    <mergeCell ref="O22:P23"/>
    <mergeCell ref="M24:N25"/>
    <mergeCell ref="O24:P25"/>
    <mergeCell ref="C42:D43"/>
    <mergeCell ref="E35:F35"/>
    <mergeCell ref="H35:K35"/>
    <mergeCell ref="B36:B37"/>
    <mergeCell ref="C36:D37"/>
    <mergeCell ref="E36:F36"/>
    <mergeCell ref="H36:K36"/>
    <mergeCell ref="L36:L37"/>
    <mergeCell ref="M36:N37"/>
    <mergeCell ref="E37:F37"/>
    <mergeCell ref="H37:K37"/>
    <mergeCell ref="B52:K53"/>
    <mergeCell ref="L52:N53"/>
    <mergeCell ref="O52:R53"/>
    <mergeCell ref="B38:B39"/>
    <mergeCell ref="C38:D39"/>
    <mergeCell ref="E38:F38"/>
    <mergeCell ref="H38:K38"/>
    <mergeCell ref="L38:L39"/>
    <mergeCell ref="M38:N39"/>
    <mergeCell ref="O38:P39"/>
    <mergeCell ref="E39:F39"/>
    <mergeCell ref="H39:K39"/>
    <mergeCell ref="B40:B41"/>
    <mergeCell ref="C40:D41"/>
    <mergeCell ref="E40:F40"/>
    <mergeCell ref="H40:K40"/>
    <mergeCell ref="L40:L41"/>
    <mergeCell ref="M40:N41"/>
    <mergeCell ref="O40:P41"/>
    <mergeCell ref="Q40:R40"/>
    <mergeCell ref="E41:F41"/>
    <mergeCell ref="H41:K41"/>
    <mergeCell ref="Q41:R41"/>
    <mergeCell ref="B42:B43"/>
    <mergeCell ref="E33:F33"/>
    <mergeCell ref="H33:K33"/>
    <mergeCell ref="B34:B35"/>
    <mergeCell ref="C34:D35"/>
    <mergeCell ref="E34:F34"/>
    <mergeCell ref="H34:K34"/>
    <mergeCell ref="L34:L35"/>
    <mergeCell ref="M34:N35"/>
    <mergeCell ref="O30:P31"/>
    <mergeCell ref="E31:F31"/>
    <mergeCell ref="H31:K31"/>
    <mergeCell ref="B32:B33"/>
    <mergeCell ref="C32:D33"/>
    <mergeCell ref="E32:F32"/>
    <mergeCell ref="H32:K32"/>
    <mergeCell ref="L32:L33"/>
    <mergeCell ref="M32:N33"/>
    <mergeCell ref="O32:P33"/>
    <mergeCell ref="B30:B31"/>
    <mergeCell ref="C30:D31"/>
    <mergeCell ref="E30:F30"/>
    <mergeCell ref="H30:K30"/>
    <mergeCell ref="L30:L31"/>
    <mergeCell ref="M30:N31"/>
    <mergeCell ref="B22:B23"/>
    <mergeCell ref="C22:D23"/>
    <mergeCell ref="E22:F22"/>
    <mergeCell ref="H22:K22"/>
    <mergeCell ref="L22:L23"/>
    <mergeCell ref="M22:N23"/>
    <mergeCell ref="E23:F23"/>
    <mergeCell ref="H23:K23"/>
    <mergeCell ref="B28:B29"/>
    <mergeCell ref="C28:D29"/>
    <mergeCell ref="E28:F28"/>
    <mergeCell ref="H28:K28"/>
    <mergeCell ref="L28:L29"/>
    <mergeCell ref="E25:F25"/>
    <mergeCell ref="H25:K25"/>
    <mergeCell ref="B26:B27"/>
    <mergeCell ref="C26:D27"/>
    <mergeCell ref="E26:F26"/>
    <mergeCell ref="H26:K26"/>
    <mergeCell ref="B24:B25"/>
    <mergeCell ref="C24:D25"/>
    <mergeCell ref="E24:F24"/>
    <mergeCell ref="H24:K24"/>
    <mergeCell ref="L24:L25"/>
    <mergeCell ref="B20:B21"/>
    <mergeCell ref="C20:D21"/>
    <mergeCell ref="E20:F20"/>
    <mergeCell ref="H20:K20"/>
    <mergeCell ref="L20:L21"/>
    <mergeCell ref="M20:N21"/>
    <mergeCell ref="E21:F21"/>
    <mergeCell ref="H21:K21"/>
    <mergeCell ref="E17:F17"/>
    <mergeCell ref="H17:K17"/>
    <mergeCell ref="B18:B19"/>
    <mergeCell ref="C18:D19"/>
    <mergeCell ref="E18:F18"/>
    <mergeCell ref="H18:K18"/>
    <mergeCell ref="B16:B17"/>
    <mergeCell ref="C16:D17"/>
    <mergeCell ref="B11:D11"/>
    <mergeCell ref="B2:F2"/>
    <mergeCell ref="B7:C7"/>
    <mergeCell ref="B8:C8"/>
    <mergeCell ref="B14:B15"/>
    <mergeCell ref="E14:F14"/>
    <mergeCell ref="L14:L15"/>
    <mergeCell ref="L16:L17"/>
    <mergeCell ref="M16:N17"/>
    <mergeCell ref="Q14:R15"/>
    <mergeCell ref="Q24:R24"/>
    <mergeCell ref="Q25:R25"/>
    <mergeCell ref="Q26:R26"/>
    <mergeCell ref="Q27:R27"/>
    <mergeCell ref="M14:N15"/>
    <mergeCell ref="C14:D15"/>
    <mergeCell ref="E15:F15"/>
    <mergeCell ref="H15:K15"/>
    <mergeCell ref="H14:K14"/>
    <mergeCell ref="Q16:R16"/>
    <mergeCell ref="Q17:R17"/>
    <mergeCell ref="Q18:R18"/>
    <mergeCell ref="Q19:R19"/>
    <mergeCell ref="E16:F16"/>
    <mergeCell ref="H16:K16"/>
    <mergeCell ref="O16:P17"/>
    <mergeCell ref="L18:L19"/>
    <mergeCell ref="M18:N19"/>
    <mergeCell ref="E19:F19"/>
    <mergeCell ref="H19:K19"/>
    <mergeCell ref="O14:P15"/>
    <mergeCell ref="Q37:R37"/>
    <mergeCell ref="Q38:R38"/>
    <mergeCell ref="Q39:R39"/>
    <mergeCell ref="O34:P35"/>
    <mergeCell ref="O36:P37"/>
    <mergeCell ref="Q20:R20"/>
    <mergeCell ref="Q21:R21"/>
    <mergeCell ref="Q22:R22"/>
    <mergeCell ref="Q23:R23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</mergeCells>
  <phoneticPr fontId="5"/>
  <conditionalFormatting sqref="C16:N17 C18:K21 C40:D51 C22:G39 H22:K51 L18:N51">
    <cfRule type="containsBlanks" dxfId="10" priority="20">
      <formula>LEN(TRIM(C16))=0</formula>
    </cfRule>
  </conditionalFormatting>
  <conditionalFormatting sqref="D7">
    <cfRule type="expression" dxfId="9" priority="14">
      <formula>$D$7=""</formula>
    </cfRule>
  </conditionalFormatting>
  <conditionalFormatting sqref="E8">
    <cfRule type="expression" dxfId="8" priority="13">
      <formula>$E$8</formula>
    </cfRule>
    <cfRule type="containsBlanks" dxfId="7" priority="15">
      <formula>LEN(TRIM(E8))=0</formula>
    </cfRule>
  </conditionalFormatting>
  <conditionalFormatting sqref="E9:E10">
    <cfRule type="expression" dxfId="6" priority="12">
      <formula>$E$9:$M$10=""</formula>
    </cfRule>
  </conditionalFormatting>
  <conditionalFormatting sqref="E11">
    <cfRule type="containsBlanks" dxfId="5" priority="17">
      <formula>LEN(TRIM(E11))=0</formula>
    </cfRule>
  </conditionalFormatting>
  <conditionalFormatting sqref="P2:R2">
    <cfRule type="containsBlanks" dxfId="4" priority="11">
      <formula>LEN(TRIM(P2))=0</formula>
    </cfRule>
  </conditionalFormatting>
  <conditionalFormatting sqref="P4:R4">
    <cfRule type="containsBlanks" dxfId="3" priority="6">
      <formula>LEN(TRIM(P4))=0</formula>
    </cfRule>
  </conditionalFormatting>
  <conditionalFormatting sqref="E40:G45">
    <cfRule type="containsBlanks" dxfId="2" priority="5">
      <formula>LEN(TRIM(E40))=0</formula>
    </cfRule>
  </conditionalFormatting>
  <conditionalFormatting sqref="E46:G49">
    <cfRule type="containsBlanks" dxfId="1" priority="3">
      <formula>LEN(TRIM(E46))=0</formula>
    </cfRule>
  </conditionalFormatting>
  <conditionalFormatting sqref="E50:G51">
    <cfRule type="containsBlanks" dxfId="0" priority="1">
      <formula>LEN(TRIM(E50))=0</formula>
    </cfRule>
  </conditionalFormatting>
  <printOptions horizontalCentered="1"/>
  <pageMargins left="0" right="0" top="0" bottom="0" header="0.31496062992125984" footer="0.31496062992125984"/>
  <pageSetup paperSize="9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54"/>
  <sheetViews>
    <sheetView showGridLines="0" showWhiteSpace="0" zoomScaleNormal="100" workbookViewId="0">
      <selection activeCell="M16" sqref="M16:R51"/>
    </sheetView>
  </sheetViews>
  <sheetFormatPr defaultColWidth="9" defaultRowHeight="18.75"/>
  <cols>
    <col min="1" max="1" width="2.625" style="62" customWidth="1"/>
    <col min="2" max="2" width="3.625" style="62" customWidth="1"/>
    <col min="3" max="3" width="5" style="62" customWidth="1"/>
    <col min="4" max="4" width="2.75" style="62" customWidth="1"/>
    <col min="5" max="5" width="2.625" style="62" customWidth="1"/>
    <col min="6" max="6" width="9.375" style="62" customWidth="1"/>
    <col min="7" max="7" width="7" style="62" customWidth="1"/>
    <col min="8" max="8" width="8.125" style="62" customWidth="1"/>
    <col min="9" max="9" width="16.125" style="62" customWidth="1"/>
    <col min="10" max="10" width="4.25" style="62" customWidth="1"/>
    <col min="11" max="11" width="1.625" style="62" customWidth="1"/>
    <col min="12" max="12" width="5.625" style="62" customWidth="1"/>
    <col min="13" max="13" width="7.625" style="62" customWidth="1"/>
    <col min="14" max="14" width="3.625" style="62" customWidth="1"/>
    <col min="15" max="15" width="7.625" style="62" customWidth="1"/>
    <col min="16" max="16" width="3.625" style="62" customWidth="1"/>
    <col min="17" max="17" width="4.625" style="62" customWidth="1"/>
    <col min="18" max="18" width="5.625" style="62" customWidth="1"/>
    <col min="19" max="16384" width="9" style="62"/>
  </cols>
  <sheetData>
    <row r="1" spans="1:18" ht="9.9499999999999993" customHeight="1"/>
    <row r="2" spans="1:18" ht="26.1" customHeight="1">
      <c r="B2" s="106">
        <f ca="1">P2</f>
        <v>45953</v>
      </c>
      <c r="C2" s="106"/>
      <c r="D2" s="106"/>
      <c r="E2" s="106"/>
      <c r="F2" s="106"/>
      <c r="G2" s="10" t="s">
        <v>17</v>
      </c>
      <c r="H2" s="10"/>
      <c r="I2" s="10"/>
      <c r="J2" s="15"/>
      <c r="K2" s="10"/>
      <c r="L2" s="35"/>
      <c r="M2" s="35"/>
      <c r="N2" s="68"/>
      <c r="O2" s="68" t="s">
        <v>13</v>
      </c>
      <c r="P2" s="138">
        <f ca="1">IF(納品書【入力シート】!P2&lt;&gt;"",納品書【入力シート】!P2,"")</f>
        <v>45953</v>
      </c>
      <c r="Q2" s="138"/>
      <c r="R2" s="138"/>
    </row>
    <row r="3" spans="1:18" ht="9.9499999999999993" customHeight="1">
      <c r="B3" s="67"/>
      <c r="C3" s="67"/>
      <c r="D3" s="67"/>
      <c r="E3" s="67"/>
      <c r="F3" s="67"/>
      <c r="G3" s="14"/>
      <c r="H3" s="14"/>
      <c r="I3" s="14"/>
      <c r="J3" s="14"/>
      <c r="K3" s="14"/>
      <c r="L3" s="14"/>
      <c r="M3" s="14"/>
      <c r="N3" s="2"/>
      <c r="O3" s="69"/>
      <c r="P3" s="2"/>
      <c r="Q3" s="2"/>
      <c r="R3" s="3"/>
    </row>
    <row r="4" spans="1:18" s="11" customFormat="1" ht="20.100000000000001" customHeight="1">
      <c r="B4" s="64" t="s">
        <v>30</v>
      </c>
      <c r="C4" s="33"/>
      <c r="D4" s="33"/>
      <c r="E4" s="33"/>
      <c r="F4" s="12"/>
      <c r="G4" s="12"/>
      <c r="H4" s="17"/>
      <c r="I4" s="17"/>
      <c r="J4" s="17"/>
      <c r="L4" s="5"/>
      <c r="M4" s="5"/>
      <c r="N4" s="5"/>
      <c r="O4" s="70" t="s">
        <v>22</v>
      </c>
      <c r="P4" s="141" t="str">
        <f>IF(納品書【入力シート】!P4&lt;&gt;"",納品書【入力シート】!P4,"")</f>
        <v/>
      </c>
      <c r="Q4" s="141"/>
      <c r="R4" s="141"/>
    </row>
    <row r="5" spans="1:18" ht="9.9499999999999993" customHeight="1" thickBot="1">
      <c r="B5" s="64"/>
      <c r="C5" s="9"/>
      <c r="D5" s="9"/>
      <c r="E5" s="9"/>
      <c r="F5" s="8"/>
      <c r="G5" s="8"/>
      <c r="H5" s="7"/>
      <c r="I5" s="16"/>
      <c r="J5" s="16"/>
      <c r="L5" s="2"/>
      <c r="M5" s="2"/>
      <c r="N5" s="2"/>
      <c r="O5" s="2"/>
      <c r="P5" s="2"/>
      <c r="Q5" s="2"/>
      <c r="R5" s="3"/>
    </row>
    <row r="6" spans="1:18" ht="9.9499999999999993" customHeight="1" thickTop="1">
      <c r="B6" s="18"/>
      <c r="C6" s="19"/>
      <c r="D6" s="19"/>
      <c r="E6" s="19"/>
      <c r="F6" s="20"/>
      <c r="G6" s="20"/>
      <c r="H6" s="21"/>
      <c r="I6" s="20"/>
      <c r="J6" s="22"/>
      <c r="K6" s="23"/>
      <c r="L6" s="24"/>
      <c r="M6" s="24"/>
      <c r="N6" s="24"/>
      <c r="O6" s="24"/>
      <c r="P6" s="24"/>
      <c r="Q6" s="24"/>
      <c r="R6" s="25"/>
    </row>
    <row r="7" spans="1:18" ht="20.100000000000001" customHeight="1">
      <c r="B7" s="104" t="s">
        <v>9</v>
      </c>
      <c r="C7" s="155"/>
      <c r="D7" s="162" t="str">
        <f>IF(納品書【入力シート】!D7&lt;&gt;"",納品書【入力シート】!D7,"")</f>
        <v/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73" t="s">
        <v>31</v>
      </c>
      <c r="P7" s="73"/>
      <c r="Q7" s="73"/>
      <c r="R7" s="74"/>
    </row>
    <row r="8" spans="1:18" ht="20.100000000000001" customHeight="1">
      <c r="B8" s="104" t="s">
        <v>6</v>
      </c>
      <c r="C8" s="155"/>
      <c r="D8" s="34" t="s">
        <v>7</v>
      </c>
      <c r="E8" s="143" t="str">
        <f>IF(納品書【入力シート】!E8&lt;&gt;"",納品書【入力シート】!E8,"")</f>
        <v/>
      </c>
      <c r="F8" s="143"/>
      <c r="G8" s="143"/>
      <c r="H8" s="143"/>
      <c r="I8" s="143"/>
      <c r="J8" s="143"/>
      <c r="K8" s="143"/>
      <c r="L8" s="143"/>
      <c r="M8" s="143"/>
      <c r="N8" s="143"/>
      <c r="O8" s="73"/>
      <c r="P8" s="73"/>
      <c r="Q8" s="73"/>
      <c r="R8" s="74"/>
    </row>
    <row r="9" spans="1:18" ht="20.100000000000001" customHeight="1">
      <c r="B9" s="65"/>
      <c r="C9" s="66"/>
      <c r="D9" s="34"/>
      <c r="E9" s="143" t="str">
        <f>IF(納品書【入力シート】!E9&lt;&gt;"",納品書【入力シート】!E9,"")</f>
        <v/>
      </c>
      <c r="F9" s="143"/>
      <c r="G9" s="143"/>
      <c r="H9" s="143"/>
      <c r="I9" s="143"/>
      <c r="J9" s="143"/>
      <c r="K9" s="143"/>
      <c r="L9" s="143"/>
      <c r="M9" s="143"/>
      <c r="N9" s="143"/>
      <c r="O9" s="73"/>
      <c r="P9" s="73"/>
      <c r="Q9" s="73"/>
      <c r="R9" s="74"/>
    </row>
    <row r="10" spans="1:18" ht="20.100000000000001" customHeight="1">
      <c r="B10" s="65"/>
      <c r="C10" s="66"/>
      <c r="D10" s="34"/>
      <c r="E10" s="143" t="str">
        <f>IF(納品書【入力シート】!E10&lt;&gt;"",納品書【入力シート】!E10,"")</f>
        <v/>
      </c>
      <c r="F10" s="143"/>
      <c r="G10" s="143"/>
      <c r="H10" s="143"/>
      <c r="I10" s="143"/>
      <c r="J10" s="143"/>
      <c r="K10" s="143"/>
      <c r="L10" s="143"/>
      <c r="M10" s="143"/>
      <c r="N10" s="143"/>
      <c r="O10" s="73"/>
      <c r="P10" s="73"/>
      <c r="Q10" s="73"/>
      <c r="R10" s="74"/>
    </row>
    <row r="11" spans="1:18" ht="20.100000000000001" customHeight="1">
      <c r="B11" s="104" t="s">
        <v>8</v>
      </c>
      <c r="C11" s="155"/>
      <c r="D11" s="155"/>
      <c r="E11" s="143" t="str">
        <f>IF(納品書【入力シート】!E11&lt;&gt;"",納品書【入力シート】!E11,"")</f>
        <v/>
      </c>
      <c r="F11" s="143"/>
      <c r="G11" s="143"/>
      <c r="H11" s="143"/>
      <c r="I11" s="143"/>
      <c r="J11" s="143"/>
      <c r="K11" s="143"/>
      <c r="L11" s="143"/>
      <c r="M11" s="143"/>
      <c r="N11" s="143"/>
      <c r="O11" s="73"/>
      <c r="P11" s="73"/>
      <c r="Q11" s="73"/>
      <c r="R11" s="74"/>
    </row>
    <row r="12" spans="1:18" ht="9.9499999999999993" customHeight="1" thickBot="1">
      <c r="B12" s="26"/>
      <c r="C12" s="27"/>
      <c r="D12" s="28"/>
      <c r="E12" s="28"/>
      <c r="F12" s="28"/>
      <c r="G12" s="28"/>
      <c r="H12" s="28"/>
      <c r="I12" s="28"/>
      <c r="J12" s="29"/>
      <c r="K12" s="29"/>
      <c r="L12" s="29"/>
      <c r="M12" s="29"/>
      <c r="N12" s="29"/>
      <c r="O12" s="29"/>
      <c r="P12" s="29"/>
      <c r="Q12" s="29"/>
      <c r="R12" s="30"/>
    </row>
    <row r="13" spans="1:18" ht="15" customHeight="1" thickTop="1"/>
    <row r="14" spans="1:18" s="71" customFormat="1" ht="17.100000000000001" customHeight="1">
      <c r="B14" s="107" t="s">
        <v>21</v>
      </c>
      <c r="C14" s="87" t="s">
        <v>26</v>
      </c>
      <c r="D14" s="91"/>
      <c r="E14" s="97" t="s">
        <v>1</v>
      </c>
      <c r="F14" s="99"/>
      <c r="G14" s="60" t="s">
        <v>23</v>
      </c>
      <c r="H14" s="97" t="s">
        <v>3</v>
      </c>
      <c r="I14" s="98"/>
      <c r="J14" s="98"/>
      <c r="K14" s="99"/>
      <c r="L14" s="83" t="s">
        <v>0</v>
      </c>
      <c r="M14" s="87" t="s">
        <v>18</v>
      </c>
      <c r="N14" s="156"/>
      <c r="O14" s="157"/>
      <c r="P14" s="157"/>
      <c r="Q14" s="157"/>
      <c r="R14" s="158"/>
    </row>
    <row r="15" spans="1:18" s="71" customFormat="1" ht="17.100000000000001" customHeight="1">
      <c r="A15" s="72"/>
      <c r="B15" s="108"/>
      <c r="C15" s="85"/>
      <c r="D15" s="92"/>
      <c r="E15" s="93" t="s">
        <v>27</v>
      </c>
      <c r="F15" s="93"/>
      <c r="G15" s="61" t="s">
        <v>29</v>
      </c>
      <c r="H15" s="94" t="s">
        <v>2</v>
      </c>
      <c r="I15" s="95"/>
      <c r="J15" s="95"/>
      <c r="K15" s="96"/>
      <c r="L15" s="85"/>
      <c r="M15" s="89"/>
      <c r="N15" s="159"/>
      <c r="O15" s="160"/>
      <c r="P15" s="160"/>
      <c r="Q15" s="160"/>
      <c r="R15" s="161"/>
    </row>
    <row r="16" spans="1:18" ht="17.100000000000001" customHeight="1">
      <c r="B16" s="115">
        <v>1</v>
      </c>
      <c r="C16" s="117" t="str">
        <f>IF(納品書【入力シート】!C16&lt;&gt;"",納品書【入力シート】!C16,"")</f>
        <v/>
      </c>
      <c r="D16" s="118"/>
      <c r="E16" s="100" t="str">
        <f>IF(納品書【入力シート】!E16&lt;&gt;"",納品書【入力シート】!E16,"")</f>
        <v/>
      </c>
      <c r="F16" s="100"/>
      <c r="G16" s="49" t="str">
        <f>IF(納品書【入力シート】!G16&lt;&gt;"",納品書【入力シート】!G16,"")</f>
        <v/>
      </c>
      <c r="H16" s="101" t="str">
        <f>IF(納品書【入力シート】!H16&lt;&gt;"",納品書【入力シート】!H16,"")</f>
        <v/>
      </c>
      <c r="I16" s="102"/>
      <c r="J16" s="102"/>
      <c r="K16" s="103"/>
      <c r="L16" s="109" t="str">
        <f>IF(納品書【入力シート】!L16&lt;&gt;"",納品書【入力シート】!L16,"")</f>
        <v/>
      </c>
      <c r="M16" s="79"/>
      <c r="N16" s="144"/>
      <c r="O16" s="145"/>
      <c r="P16" s="145"/>
      <c r="Q16" s="145"/>
      <c r="R16" s="146"/>
    </row>
    <row r="17" spans="2:18" ht="17.100000000000001" customHeight="1">
      <c r="B17" s="116"/>
      <c r="C17" s="112"/>
      <c r="D17" s="114"/>
      <c r="E17" s="111" t="str">
        <f>IF(納品書【入力シート】!E17&lt;&gt;"",納品書【入力シート】!E17,"")</f>
        <v/>
      </c>
      <c r="F17" s="111"/>
      <c r="G17" s="47" t="str">
        <f>IF(納品書【入力シート】!G17&lt;&gt;"",納品書【入力シート】!G17,"")</f>
        <v/>
      </c>
      <c r="H17" s="119" t="str">
        <f>IF(納品書【入力シート】!H17&lt;&gt;"",納品書【入力シート】!H17,"")</f>
        <v/>
      </c>
      <c r="I17" s="120"/>
      <c r="J17" s="120"/>
      <c r="K17" s="121"/>
      <c r="L17" s="110"/>
      <c r="M17" s="147"/>
      <c r="N17" s="148"/>
      <c r="O17" s="149"/>
      <c r="P17" s="149"/>
      <c r="Q17" s="149"/>
      <c r="R17" s="150"/>
    </row>
    <row r="18" spans="2:18" ht="17.100000000000001" customHeight="1">
      <c r="B18" s="115">
        <v>2</v>
      </c>
      <c r="C18" s="117" t="str">
        <f>IF(納品書【入力シート】!C18&lt;&gt;"",納品書【入力シート】!C18,"")</f>
        <v/>
      </c>
      <c r="D18" s="118"/>
      <c r="E18" s="100" t="str">
        <f>IF(納品書【入力シート】!E18&lt;&gt;"",納品書【入力シート】!E18,"")</f>
        <v/>
      </c>
      <c r="F18" s="100"/>
      <c r="G18" s="49" t="str">
        <f>IF(納品書【入力シート】!G18&lt;&gt;"",納品書【入力シート】!G18,"")</f>
        <v/>
      </c>
      <c r="H18" s="101" t="str">
        <f>IF(納品書【入力シート】!H18&lt;&gt;"",納品書【入力シート】!H18,"")</f>
        <v/>
      </c>
      <c r="I18" s="102"/>
      <c r="J18" s="102"/>
      <c r="K18" s="103"/>
      <c r="L18" s="109" t="str">
        <f>IF(納品書【入力シート】!L18&lt;&gt;"",納品書【入力シート】!L18,"")</f>
        <v/>
      </c>
      <c r="M18" s="151"/>
      <c r="N18" s="149"/>
      <c r="O18" s="149"/>
      <c r="P18" s="149"/>
      <c r="Q18" s="149"/>
      <c r="R18" s="150"/>
    </row>
    <row r="19" spans="2:18" ht="17.100000000000001" customHeight="1">
      <c r="B19" s="116"/>
      <c r="C19" s="112"/>
      <c r="D19" s="114"/>
      <c r="E19" s="111" t="str">
        <f>IF(納品書【入力シート】!E19&lt;&gt;"",納品書【入力シート】!E19,"")</f>
        <v/>
      </c>
      <c r="F19" s="111"/>
      <c r="G19" s="47" t="str">
        <f>IF(納品書【入力シート】!G19&lt;&gt;"",納品書【入力シート】!G19,"")</f>
        <v/>
      </c>
      <c r="H19" s="119" t="str">
        <f>IF(納品書【入力シート】!H19&lt;&gt;"",納品書【入力シート】!H19,"")</f>
        <v/>
      </c>
      <c r="I19" s="120"/>
      <c r="J19" s="120"/>
      <c r="K19" s="121"/>
      <c r="L19" s="110"/>
      <c r="M19" s="151"/>
      <c r="N19" s="149"/>
      <c r="O19" s="149"/>
      <c r="P19" s="149"/>
      <c r="Q19" s="149"/>
      <c r="R19" s="150"/>
    </row>
    <row r="20" spans="2:18" ht="17.100000000000001" customHeight="1">
      <c r="B20" s="115">
        <v>3</v>
      </c>
      <c r="C20" s="117" t="str">
        <f>IF(納品書【入力シート】!C20&lt;&gt;"",納品書【入力シート】!C20,"")</f>
        <v/>
      </c>
      <c r="D20" s="118"/>
      <c r="E20" s="100" t="str">
        <f>IF(納品書【入力シート】!E20&lt;&gt;"",納品書【入力シート】!E20,"")</f>
        <v/>
      </c>
      <c r="F20" s="100"/>
      <c r="G20" s="49" t="str">
        <f>IF(納品書【入力シート】!G20&lt;&gt;"",納品書【入力シート】!G20,"")</f>
        <v/>
      </c>
      <c r="H20" s="101" t="str">
        <f>IF(納品書【入力シート】!H20&lt;&gt;"",納品書【入力シート】!H20,"")</f>
        <v/>
      </c>
      <c r="I20" s="102"/>
      <c r="J20" s="102"/>
      <c r="K20" s="103"/>
      <c r="L20" s="109" t="str">
        <f>IF(納品書【入力シート】!L20&lt;&gt;"",納品書【入力シート】!L20,"")</f>
        <v/>
      </c>
      <c r="M20" s="151"/>
      <c r="N20" s="149"/>
      <c r="O20" s="149"/>
      <c r="P20" s="149"/>
      <c r="Q20" s="149"/>
      <c r="R20" s="150"/>
    </row>
    <row r="21" spans="2:18" ht="17.100000000000001" customHeight="1">
      <c r="B21" s="116"/>
      <c r="C21" s="112"/>
      <c r="D21" s="114"/>
      <c r="E21" s="111" t="str">
        <f>IF(納品書【入力シート】!E21&lt;&gt;"",納品書【入力シート】!E21,"")</f>
        <v/>
      </c>
      <c r="F21" s="111"/>
      <c r="G21" s="47" t="str">
        <f>IF(納品書【入力シート】!G21&lt;&gt;"",納品書【入力シート】!G21,"")</f>
        <v/>
      </c>
      <c r="H21" s="119" t="str">
        <f>IF(納品書【入力シート】!H21&lt;&gt;"",納品書【入力シート】!H21,"")</f>
        <v/>
      </c>
      <c r="I21" s="120"/>
      <c r="J21" s="120"/>
      <c r="K21" s="121"/>
      <c r="L21" s="110"/>
      <c r="M21" s="151"/>
      <c r="N21" s="149"/>
      <c r="O21" s="149"/>
      <c r="P21" s="149"/>
      <c r="Q21" s="149"/>
      <c r="R21" s="150"/>
    </row>
    <row r="22" spans="2:18" ht="17.100000000000001" customHeight="1">
      <c r="B22" s="115">
        <v>4</v>
      </c>
      <c r="C22" s="117" t="str">
        <f>IF(納品書【入力シート】!C22&lt;&gt;"",納品書【入力シート】!C22,"")</f>
        <v/>
      </c>
      <c r="D22" s="118"/>
      <c r="E22" s="100" t="str">
        <f>IF(納品書【入力シート】!E22&lt;&gt;"",納品書【入力シート】!E22,"")</f>
        <v/>
      </c>
      <c r="F22" s="100"/>
      <c r="G22" s="49" t="str">
        <f>IF(納品書【入力シート】!G22&lt;&gt;"",納品書【入力シート】!G22,"")</f>
        <v/>
      </c>
      <c r="H22" s="101" t="str">
        <f>IF(納品書【入力シート】!H22&lt;&gt;"",納品書【入力シート】!H22,"")</f>
        <v/>
      </c>
      <c r="I22" s="102"/>
      <c r="J22" s="102"/>
      <c r="K22" s="103"/>
      <c r="L22" s="109" t="str">
        <f>IF(納品書【入力シート】!L22&lt;&gt;"",納品書【入力シート】!L22,"")</f>
        <v/>
      </c>
      <c r="M22" s="151"/>
      <c r="N22" s="149"/>
      <c r="O22" s="149"/>
      <c r="P22" s="149"/>
      <c r="Q22" s="149"/>
      <c r="R22" s="150"/>
    </row>
    <row r="23" spans="2:18" ht="17.100000000000001" customHeight="1">
      <c r="B23" s="116"/>
      <c r="C23" s="112"/>
      <c r="D23" s="114"/>
      <c r="E23" s="111" t="str">
        <f>IF(納品書【入力シート】!E23&lt;&gt;"",納品書【入力シート】!E23,"")</f>
        <v/>
      </c>
      <c r="F23" s="111"/>
      <c r="G23" s="47" t="str">
        <f>IF(納品書【入力シート】!G23&lt;&gt;"",納品書【入力シート】!G23,"")</f>
        <v/>
      </c>
      <c r="H23" s="119" t="str">
        <f>IF(納品書【入力シート】!H23&lt;&gt;"",納品書【入力シート】!H23,"")</f>
        <v/>
      </c>
      <c r="I23" s="120"/>
      <c r="J23" s="120"/>
      <c r="K23" s="121"/>
      <c r="L23" s="110"/>
      <c r="M23" s="151"/>
      <c r="N23" s="149"/>
      <c r="O23" s="149"/>
      <c r="P23" s="149"/>
      <c r="Q23" s="149"/>
      <c r="R23" s="150"/>
    </row>
    <row r="24" spans="2:18" ht="17.100000000000001" customHeight="1">
      <c r="B24" s="115">
        <v>5</v>
      </c>
      <c r="C24" s="117" t="str">
        <f>IF(納品書【入力シート】!C24&lt;&gt;"",納品書【入力シート】!C24,"")</f>
        <v/>
      </c>
      <c r="D24" s="118"/>
      <c r="E24" s="100" t="str">
        <f>IF(納品書【入力シート】!E24&lt;&gt;"",納品書【入力シート】!E24,"")</f>
        <v/>
      </c>
      <c r="F24" s="100"/>
      <c r="G24" s="49" t="str">
        <f>IF(納品書【入力シート】!G24&lt;&gt;"",納品書【入力シート】!G24,"")</f>
        <v/>
      </c>
      <c r="H24" s="101" t="str">
        <f>IF(納品書【入力シート】!H24&lt;&gt;"",納品書【入力シート】!H24,"")</f>
        <v/>
      </c>
      <c r="I24" s="102"/>
      <c r="J24" s="102"/>
      <c r="K24" s="103"/>
      <c r="L24" s="109" t="str">
        <f>IF(納品書【入力シート】!L24&lt;&gt;"",納品書【入力シート】!L24,"")</f>
        <v/>
      </c>
      <c r="M24" s="151"/>
      <c r="N24" s="149"/>
      <c r="O24" s="149"/>
      <c r="P24" s="149"/>
      <c r="Q24" s="149"/>
      <c r="R24" s="150"/>
    </row>
    <row r="25" spans="2:18" ht="17.100000000000001" customHeight="1">
      <c r="B25" s="116"/>
      <c r="C25" s="112"/>
      <c r="D25" s="114"/>
      <c r="E25" s="111" t="str">
        <f>IF(納品書【入力シート】!E25&lt;&gt;"",納品書【入力シート】!E25,"")</f>
        <v/>
      </c>
      <c r="F25" s="111"/>
      <c r="G25" s="47" t="str">
        <f>IF(納品書【入力シート】!G25&lt;&gt;"",納品書【入力シート】!G25,"")</f>
        <v/>
      </c>
      <c r="H25" s="119" t="str">
        <f>IF(納品書【入力シート】!H25&lt;&gt;"",納品書【入力シート】!H25,"")</f>
        <v/>
      </c>
      <c r="I25" s="120"/>
      <c r="J25" s="120"/>
      <c r="K25" s="121"/>
      <c r="L25" s="110"/>
      <c r="M25" s="151"/>
      <c r="N25" s="149"/>
      <c r="O25" s="149"/>
      <c r="P25" s="149"/>
      <c r="Q25" s="149"/>
      <c r="R25" s="150"/>
    </row>
    <row r="26" spans="2:18" ht="17.100000000000001" customHeight="1">
      <c r="B26" s="115">
        <v>6</v>
      </c>
      <c r="C26" s="117" t="str">
        <f>IF(納品書【入力シート】!C26&lt;&gt;"",納品書【入力シート】!C26,"")</f>
        <v/>
      </c>
      <c r="D26" s="118"/>
      <c r="E26" s="100" t="str">
        <f>IF(納品書【入力シート】!E26&lt;&gt;"",納品書【入力シート】!E26,"")</f>
        <v/>
      </c>
      <c r="F26" s="100"/>
      <c r="G26" s="49" t="str">
        <f>IF(納品書【入力シート】!G26&lt;&gt;"",納品書【入力シート】!G26,"")</f>
        <v/>
      </c>
      <c r="H26" s="101" t="str">
        <f>IF(納品書【入力シート】!H26&lt;&gt;"",納品書【入力シート】!H26,"")</f>
        <v/>
      </c>
      <c r="I26" s="102"/>
      <c r="J26" s="102"/>
      <c r="K26" s="103"/>
      <c r="L26" s="109" t="str">
        <f>IF(納品書【入力シート】!L26&lt;&gt;"",納品書【入力シート】!L26,"")</f>
        <v/>
      </c>
      <c r="M26" s="151"/>
      <c r="N26" s="149"/>
      <c r="O26" s="149"/>
      <c r="P26" s="149"/>
      <c r="Q26" s="149"/>
      <c r="R26" s="150"/>
    </row>
    <row r="27" spans="2:18" ht="17.100000000000001" customHeight="1">
      <c r="B27" s="116"/>
      <c r="C27" s="112"/>
      <c r="D27" s="114"/>
      <c r="E27" s="111" t="str">
        <f>IF(納品書【入力シート】!E27&lt;&gt;"",納品書【入力シート】!E27,"")</f>
        <v/>
      </c>
      <c r="F27" s="111"/>
      <c r="G27" s="47" t="str">
        <f>IF(納品書【入力シート】!G27&lt;&gt;"",納品書【入力シート】!G27,"")</f>
        <v/>
      </c>
      <c r="H27" s="119" t="str">
        <f>IF(納品書【入力シート】!H27&lt;&gt;"",納品書【入力シート】!H27,"")</f>
        <v/>
      </c>
      <c r="I27" s="120"/>
      <c r="J27" s="120"/>
      <c r="K27" s="121"/>
      <c r="L27" s="110"/>
      <c r="M27" s="151"/>
      <c r="N27" s="149"/>
      <c r="O27" s="149"/>
      <c r="P27" s="149"/>
      <c r="Q27" s="149"/>
      <c r="R27" s="150"/>
    </row>
    <row r="28" spans="2:18" ht="17.100000000000001" customHeight="1">
      <c r="B28" s="115">
        <v>7</v>
      </c>
      <c r="C28" s="117" t="str">
        <f>IF(納品書【入力シート】!C28&lt;&gt;"",納品書【入力シート】!C28,"")</f>
        <v/>
      </c>
      <c r="D28" s="118"/>
      <c r="E28" s="100" t="str">
        <f>IF(納品書【入力シート】!E28&lt;&gt;"",納品書【入力シート】!E28,"")</f>
        <v/>
      </c>
      <c r="F28" s="100"/>
      <c r="G28" s="49" t="str">
        <f>IF(納品書【入力シート】!G28&lt;&gt;"",納品書【入力シート】!G28,"")</f>
        <v/>
      </c>
      <c r="H28" s="101" t="str">
        <f>IF(納品書【入力シート】!H28&lt;&gt;"",納品書【入力シート】!H28,"")</f>
        <v/>
      </c>
      <c r="I28" s="102"/>
      <c r="J28" s="102"/>
      <c r="K28" s="103"/>
      <c r="L28" s="109" t="str">
        <f>IF(納品書【入力シート】!L28&lt;&gt;"",納品書【入力シート】!L28,"")</f>
        <v/>
      </c>
      <c r="M28" s="151"/>
      <c r="N28" s="149"/>
      <c r="O28" s="149"/>
      <c r="P28" s="149"/>
      <c r="Q28" s="149"/>
      <c r="R28" s="150"/>
    </row>
    <row r="29" spans="2:18" ht="17.100000000000001" customHeight="1">
      <c r="B29" s="116"/>
      <c r="C29" s="112"/>
      <c r="D29" s="114"/>
      <c r="E29" s="111" t="str">
        <f>IF(納品書【入力シート】!E29&lt;&gt;"",納品書【入力シート】!E29,"")</f>
        <v/>
      </c>
      <c r="F29" s="111"/>
      <c r="G29" s="47" t="str">
        <f>IF(納品書【入力シート】!G29&lt;&gt;"",納品書【入力シート】!G29,"")</f>
        <v/>
      </c>
      <c r="H29" s="119" t="str">
        <f>IF(納品書【入力シート】!H29&lt;&gt;"",納品書【入力シート】!H29,"")</f>
        <v/>
      </c>
      <c r="I29" s="120"/>
      <c r="J29" s="120"/>
      <c r="K29" s="121"/>
      <c r="L29" s="110"/>
      <c r="M29" s="151"/>
      <c r="N29" s="149"/>
      <c r="O29" s="149"/>
      <c r="P29" s="149"/>
      <c r="Q29" s="149"/>
      <c r="R29" s="150"/>
    </row>
    <row r="30" spans="2:18" ht="17.100000000000001" customHeight="1">
      <c r="B30" s="123">
        <v>8</v>
      </c>
      <c r="C30" s="117" t="str">
        <f>IF(納品書【入力シート】!C30&lt;&gt;"",納品書【入力シート】!C30,"")</f>
        <v/>
      </c>
      <c r="D30" s="118"/>
      <c r="E30" s="100" t="str">
        <f>IF(納品書【入力シート】!E30&lt;&gt;"",納品書【入力シート】!E30,"")</f>
        <v/>
      </c>
      <c r="F30" s="100"/>
      <c r="G30" s="49" t="str">
        <f>IF(納品書【入力シート】!G30&lt;&gt;"",納品書【入力シート】!G30,"")</f>
        <v/>
      </c>
      <c r="H30" s="101" t="str">
        <f>IF(納品書【入力シート】!H30&lt;&gt;"",納品書【入力シート】!H30,"")</f>
        <v/>
      </c>
      <c r="I30" s="102"/>
      <c r="J30" s="102"/>
      <c r="K30" s="103"/>
      <c r="L30" s="109" t="str">
        <f>IF(納品書【入力シート】!L30&lt;&gt;"",納品書【入力シート】!L30,"")</f>
        <v/>
      </c>
      <c r="M30" s="151"/>
      <c r="N30" s="149"/>
      <c r="O30" s="149"/>
      <c r="P30" s="149"/>
      <c r="Q30" s="149"/>
      <c r="R30" s="150"/>
    </row>
    <row r="31" spans="2:18" ht="17.100000000000001" customHeight="1">
      <c r="B31" s="124"/>
      <c r="C31" s="112"/>
      <c r="D31" s="114"/>
      <c r="E31" s="111" t="str">
        <f>IF(納品書【入力シート】!E31&lt;&gt;"",納品書【入力シート】!E31,"")</f>
        <v/>
      </c>
      <c r="F31" s="111"/>
      <c r="G31" s="47" t="str">
        <f>IF(納品書【入力シート】!G31&lt;&gt;"",納品書【入力シート】!G31,"")</f>
        <v/>
      </c>
      <c r="H31" s="119" t="str">
        <f>IF(納品書【入力シート】!H31&lt;&gt;"",納品書【入力シート】!H31,"")</f>
        <v/>
      </c>
      <c r="I31" s="120"/>
      <c r="J31" s="120"/>
      <c r="K31" s="121"/>
      <c r="L31" s="110"/>
      <c r="M31" s="151"/>
      <c r="N31" s="149"/>
      <c r="O31" s="149"/>
      <c r="P31" s="149"/>
      <c r="Q31" s="149"/>
      <c r="R31" s="150"/>
    </row>
    <row r="32" spans="2:18" ht="17.100000000000001" customHeight="1">
      <c r="B32" s="115">
        <v>9</v>
      </c>
      <c r="C32" s="117" t="str">
        <f>IF(納品書【入力シート】!C32&lt;&gt;"",納品書【入力シート】!C32,"")</f>
        <v/>
      </c>
      <c r="D32" s="118"/>
      <c r="E32" s="100" t="str">
        <f>IF(納品書【入力シート】!E32&lt;&gt;"",納品書【入力シート】!E32,"")</f>
        <v/>
      </c>
      <c r="F32" s="100"/>
      <c r="G32" s="49" t="str">
        <f>IF(納品書【入力シート】!G32&lt;&gt;"",納品書【入力シート】!G32,"")</f>
        <v/>
      </c>
      <c r="H32" s="101" t="str">
        <f>IF(納品書【入力シート】!H32&lt;&gt;"",納品書【入力シート】!H32,"")</f>
        <v/>
      </c>
      <c r="I32" s="102"/>
      <c r="J32" s="102"/>
      <c r="K32" s="103"/>
      <c r="L32" s="109" t="str">
        <f>IF(納品書【入力シート】!L32&lt;&gt;"",納品書【入力シート】!L32,"")</f>
        <v/>
      </c>
      <c r="M32" s="151"/>
      <c r="N32" s="149"/>
      <c r="O32" s="149"/>
      <c r="P32" s="149"/>
      <c r="Q32" s="149"/>
      <c r="R32" s="150"/>
    </row>
    <row r="33" spans="2:18" ht="17.100000000000001" customHeight="1">
      <c r="B33" s="116"/>
      <c r="C33" s="112"/>
      <c r="D33" s="114"/>
      <c r="E33" s="111" t="str">
        <f>IF(納品書【入力シート】!E33&lt;&gt;"",納品書【入力シート】!E33,"")</f>
        <v/>
      </c>
      <c r="F33" s="111"/>
      <c r="G33" s="47" t="str">
        <f>IF(納品書【入力シート】!G33&lt;&gt;"",納品書【入力シート】!G33,"")</f>
        <v/>
      </c>
      <c r="H33" s="119" t="str">
        <f>IF(納品書【入力シート】!H33&lt;&gt;"",納品書【入力シート】!H33,"")</f>
        <v/>
      </c>
      <c r="I33" s="120"/>
      <c r="J33" s="120"/>
      <c r="K33" s="121"/>
      <c r="L33" s="110"/>
      <c r="M33" s="151"/>
      <c r="N33" s="149"/>
      <c r="O33" s="149"/>
      <c r="P33" s="149"/>
      <c r="Q33" s="149"/>
      <c r="R33" s="150"/>
    </row>
    <row r="34" spans="2:18" ht="17.100000000000001" customHeight="1">
      <c r="B34" s="115">
        <v>10</v>
      </c>
      <c r="C34" s="117" t="str">
        <f>IF(納品書【入力シート】!C34&lt;&gt;"",納品書【入力シート】!C34,"")</f>
        <v/>
      </c>
      <c r="D34" s="118"/>
      <c r="E34" s="100" t="str">
        <f>IF(納品書【入力シート】!E34&lt;&gt;"",納品書【入力シート】!E34,"")</f>
        <v/>
      </c>
      <c r="F34" s="100"/>
      <c r="G34" s="49" t="str">
        <f>IF(納品書【入力シート】!G34&lt;&gt;"",納品書【入力シート】!G34,"")</f>
        <v/>
      </c>
      <c r="H34" s="101" t="str">
        <f>IF(納品書【入力シート】!H34&lt;&gt;"",納品書【入力シート】!H34,"")</f>
        <v/>
      </c>
      <c r="I34" s="102"/>
      <c r="J34" s="102"/>
      <c r="K34" s="103"/>
      <c r="L34" s="109" t="str">
        <f>IF(納品書【入力シート】!L34&lt;&gt;"",納品書【入力シート】!L34,"")</f>
        <v/>
      </c>
      <c r="M34" s="151"/>
      <c r="N34" s="149"/>
      <c r="O34" s="149"/>
      <c r="P34" s="149"/>
      <c r="Q34" s="149"/>
      <c r="R34" s="150"/>
    </row>
    <row r="35" spans="2:18" ht="17.100000000000001" customHeight="1">
      <c r="B35" s="116"/>
      <c r="C35" s="112"/>
      <c r="D35" s="114"/>
      <c r="E35" s="111" t="str">
        <f>IF(納品書【入力シート】!E35&lt;&gt;"",納品書【入力シート】!E35,"")</f>
        <v/>
      </c>
      <c r="F35" s="111"/>
      <c r="G35" s="47" t="str">
        <f>IF(納品書【入力シート】!G35&lt;&gt;"",納品書【入力シート】!G35,"")</f>
        <v/>
      </c>
      <c r="H35" s="119" t="str">
        <f>IF(納品書【入力シート】!H35&lt;&gt;"",納品書【入力シート】!H35,"")</f>
        <v/>
      </c>
      <c r="I35" s="120"/>
      <c r="J35" s="120"/>
      <c r="K35" s="121"/>
      <c r="L35" s="110"/>
      <c r="M35" s="151"/>
      <c r="N35" s="149"/>
      <c r="O35" s="149"/>
      <c r="P35" s="149"/>
      <c r="Q35" s="149"/>
      <c r="R35" s="150"/>
    </row>
    <row r="36" spans="2:18" ht="17.100000000000001" customHeight="1">
      <c r="B36" s="115">
        <v>11</v>
      </c>
      <c r="C36" s="117" t="str">
        <f>IF(納品書【入力シート】!C36&lt;&gt;"",納品書【入力シート】!C36,"")</f>
        <v/>
      </c>
      <c r="D36" s="118"/>
      <c r="E36" s="100" t="str">
        <f>IF(納品書【入力シート】!E36&lt;&gt;"",納品書【入力シート】!E36,"")</f>
        <v/>
      </c>
      <c r="F36" s="100"/>
      <c r="G36" s="49" t="str">
        <f>IF(納品書【入力シート】!G36&lt;&gt;"",納品書【入力シート】!G36,"")</f>
        <v/>
      </c>
      <c r="H36" s="101" t="str">
        <f>IF(納品書【入力シート】!H36&lt;&gt;"",納品書【入力シート】!H36,"")</f>
        <v/>
      </c>
      <c r="I36" s="102"/>
      <c r="J36" s="102"/>
      <c r="K36" s="103"/>
      <c r="L36" s="109" t="str">
        <f>IF(納品書【入力シート】!L36&lt;&gt;"",納品書【入力シート】!L36,"")</f>
        <v/>
      </c>
      <c r="M36" s="151"/>
      <c r="N36" s="149"/>
      <c r="O36" s="149"/>
      <c r="P36" s="149"/>
      <c r="Q36" s="149"/>
      <c r="R36" s="150"/>
    </row>
    <row r="37" spans="2:18" ht="17.100000000000001" customHeight="1">
      <c r="B37" s="116"/>
      <c r="C37" s="112"/>
      <c r="D37" s="114"/>
      <c r="E37" s="111" t="str">
        <f>IF(納品書【入力シート】!E37&lt;&gt;"",納品書【入力シート】!E37,"")</f>
        <v/>
      </c>
      <c r="F37" s="111"/>
      <c r="G37" s="47" t="str">
        <f>IF(納品書【入力シート】!G37&lt;&gt;"",納品書【入力シート】!G37,"")</f>
        <v/>
      </c>
      <c r="H37" s="119" t="str">
        <f>IF(納品書【入力シート】!H37&lt;&gt;"",納品書【入力シート】!H37,"")</f>
        <v/>
      </c>
      <c r="I37" s="120"/>
      <c r="J37" s="120"/>
      <c r="K37" s="121"/>
      <c r="L37" s="110"/>
      <c r="M37" s="151"/>
      <c r="N37" s="149"/>
      <c r="O37" s="149"/>
      <c r="P37" s="149"/>
      <c r="Q37" s="149"/>
      <c r="R37" s="150"/>
    </row>
    <row r="38" spans="2:18" ht="17.100000000000001" customHeight="1">
      <c r="B38" s="115">
        <v>12</v>
      </c>
      <c r="C38" s="117" t="str">
        <f>IF(納品書【入力シート】!C38&lt;&gt;"",納品書【入力シート】!C38,"")</f>
        <v/>
      </c>
      <c r="D38" s="118"/>
      <c r="E38" s="100" t="str">
        <f>IF(納品書【入力シート】!E38&lt;&gt;"",納品書【入力シート】!E38,"")</f>
        <v/>
      </c>
      <c r="F38" s="100"/>
      <c r="G38" s="49" t="str">
        <f>IF(納品書【入力シート】!G38&lt;&gt;"",納品書【入力シート】!G38,"")</f>
        <v/>
      </c>
      <c r="H38" s="101" t="str">
        <f>IF(納品書【入力シート】!H38&lt;&gt;"",納品書【入力シート】!H38,"")</f>
        <v/>
      </c>
      <c r="I38" s="102"/>
      <c r="J38" s="102"/>
      <c r="K38" s="103"/>
      <c r="L38" s="109" t="str">
        <f>IF(納品書【入力シート】!L38&lt;&gt;"",納品書【入力シート】!L38,"")</f>
        <v/>
      </c>
      <c r="M38" s="151"/>
      <c r="N38" s="149"/>
      <c r="O38" s="149"/>
      <c r="P38" s="149"/>
      <c r="Q38" s="149"/>
      <c r="R38" s="150"/>
    </row>
    <row r="39" spans="2:18" ht="17.100000000000001" customHeight="1">
      <c r="B39" s="116"/>
      <c r="C39" s="112"/>
      <c r="D39" s="114"/>
      <c r="E39" s="111" t="str">
        <f>IF(納品書【入力シート】!E39&lt;&gt;"",納品書【入力シート】!E39,"")</f>
        <v/>
      </c>
      <c r="F39" s="111"/>
      <c r="G39" s="47" t="str">
        <f>IF(納品書【入力シート】!G39&lt;&gt;"",納品書【入力シート】!G39,"")</f>
        <v/>
      </c>
      <c r="H39" s="119" t="str">
        <f>IF(納品書【入力シート】!H39&lt;&gt;"",納品書【入力シート】!H39,"")</f>
        <v/>
      </c>
      <c r="I39" s="120"/>
      <c r="J39" s="120"/>
      <c r="K39" s="121"/>
      <c r="L39" s="110"/>
      <c r="M39" s="151"/>
      <c r="N39" s="149"/>
      <c r="O39" s="149"/>
      <c r="P39" s="149"/>
      <c r="Q39" s="149"/>
      <c r="R39" s="150"/>
    </row>
    <row r="40" spans="2:18" ht="17.100000000000001" customHeight="1">
      <c r="B40" s="115">
        <v>13</v>
      </c>
      <c r="C40" s="117" t="str">
        <f>IF(納品書【入力シート】!C40&lt;&gt;"",納品書【入力シート】!C40,"")</f>
        <v/>
      </c>
      <c r="D40" s="118"/>
      <c r="E40" s="100" t="str">
        <f>IF(納品書【入力シート】!E40&lt;&gt;"",納品書【入力シート】!E40,"")</f>
        <v/>
      </c>
      <c r="F40" s="100"/>
      <c r="G40" s="49" t="str">
        <f>IF(納品書【入力シート】!G40&lt;&gt;"",納品書【入力シート】!G40,"")</f>
        <v/>
      </c>
      <c r="H40" s="101" t="str">
        <f>IF(納品書【入力シート】!H40&lt;&gt;"",納品書【入力シート】!H40,"")</f>
        <v/>
      </c>
      <c r="I40" s="102"/>
      <c r="J40" s="102"/>
      <c r="K40" s="103"/>
      <c r="L40" s="109" t="str">
        <f>IF(納品書【入力シート】!L40&lt;&gt;"",納品書【入力シート】!L40,"")</f>
        <v/>
      </c>
      <c r="M40" s="151"/>
      <c r="N40" s="149"/>
      <c r="O40" s="149"/>
      <c r="P40" s="149"/>
      <c r="Q40" s="149"/>
      <c r="R40" s="150"/>
    </row>
    <row r="41" spans="2:18" ht="17.100000000000001" customHeight="1">
      <c r="B41" s="116"/>
      <c r="C41" s="112"/>
      <c r="D41" s="114"/>
      <c r="E41" s="111" t="str">
        <f>IF(納品書【入力シート】!E41&lt;&gt;"",納品書【入力シート】!E41,"")</f>
        <v/>
      </c>
      <c r="F41" s="111"/>
      <c r="G41" s="47" t="str">
        <f>IF(納品書【入力シート】!G41&lt;&gt;"",納品書【入力シート】!G41,"")</f>
        <v/>
      </c>
      <c r="H41" s="119" t="str">
        <f>IF(納品書【入力シート】!H41&lt;&gt;"",納品書【入力シート】!H41,"")</f>
        <v/>
      </c>
      <c r="I41" s="120"/>
      <c r="J41" s="120"/>
      <c r="K41" s="121"/>
      <c r="L41" s="110"/>
      <c r="M41" s="151"/>
      <c r="N41" s="149"/>
      <c r="O41" s="149"/>
      <c r="P41" s="149"/>
      <c r="Q41" s="149"/>
      <c r="R41" s="150"/>
    </row>
    <row r="42" spans="2:18" ht="17.100000000000001" customHeight="1">
      <c r="B42" s="115">
        <v>14</v>
      </c>
      <c r="C42" s="117" t="str">
        <f>IF(納品書【入力シート】!C42&lt;&gt;"",納品書【入力シート】!C42,"")</f>
        <v/>
      </c>
      <c r="D42" s="118"/>
      <c r="E42" s="100" t="str">
        <f>IF(納品書【入力シート】!E42&lt;&gt;"",納品書【入力シート】!E42,"")</f>
        <v/>
      </c>
      <c r="F42" s="100"/>
      <c r="G42" s="49" t="str">
        <f>IF(納品書【入力シート】!G42&lt;&gt;"",納品書【入力シート】!G42,"")</f>
        <v/>
      </c>
      <c r="H42" s="101" t="str">
        <f>IF(納品書【入力シート】!H42&lt;&gt;"",納品書【入力シート】!H42,"")</f>
        <v/>
      </c>
      <c r="I42" s="102"/>
      <c r="J42" s="102"/>
      <c r="K42" s="103"/>
      <c r="L42" s="109" t="str">
        <f>IF(納品書【入力シート】!L42&lt;&gt;"",納品書【入力シート】!L42,"")</f>
        <v/>
      </c>
      <c r="M42" s="151"/>
      <c r="N42" s="149"/>
      <c r="O42" s="149"/>
      <c r="P42" s="149"/>
      <c r="Q42" s="149"/>
      <c r="R42" s="150"/>
    </row>
    <row r="43" spans="2:18" ht="17.100000000000001" customHeight="1">
      <c r="B43" s="116"/>
      <c r="C43" s="112"/>
      <c r="D43" s="114"/>
      <c r="E43" s="111" t="str">
        <f>IF(納品書【入力シート】!E43&lt;&gt;"",納品書【入力シート】!E43,"")</f>
        <v/>
      </c>
      <c r="F43" s="111"/>
      <c r="G43" s="47" t="str">
        <f>IF(納品書【入力シート】!G43&lt;&gt;"",納品書【入力シート】!G43,"")</f>
        <v/>
      </c>
      <c r="H43" s="119" t="str">
        <f>IF(納品書【入力シート】!H43&lt;&gt;"",納品書【入力シート】!H43,"")</f>
        <v/>
      </c>
      <c r="I43" s="120"/>
      <c r="J43" s="120"/>
      <c r="K43" s="121"/>
      <c r="L43" s="110"/>
      <c r="M43" s="151"/>
      <c r="N43" s="149"/>
      <c r="O43" s="149"/>
      <c r="P43" s="149"/>
      <c r="Q43" s="149"/>
      <c r="R43" s="150"/>
    </row>
    <row r="44" spans="2:18" ht="17.100000000000001" customHeight="1">
      <c r="B44" s="115">
        <v>15</v>
      </c>
      <c r="C44" s="117" t="str">
        <f>IF(納品書【入力シート】!C44&lt;&gt;"",納品書【入力シート】!C44,"")</f>
        <v/>
      </c>
      <c r="D44" s="118"/>
      <c r="E44" s="100" t="str">
        <f>IF(納品書【入力シート】!E44&lt;&gt;"",納品書【入力シート】!E44,"")</f>
        <v/>
      </c>
      <c r="F44" s="100"/>
      <c r="G44" s="49" t="str">
        <f>IF(納品書【入力シート】!G44&lt;&gt;"",納品書【入力シート】!G44,"")</f>
        <v/>
      </c>
      <c r="H44" s="101" t="str">
        <f>IF(納品書【入力シート】!H44&lt;&gt;"",納品書【入力シート】!H44,"")</f>
        <v/>
      </c>
      <c r="I44" s="102"/>
      <c r="J44" s="102"/>
      <c r="K44" s="103"/>
      <c r="L44" s="109" t="str">
        <f>IF(納品書【入力シート】!L44&lt;&gt;"",納品書【入力シート】!L44,"")</f>
        <v/>
      </c>
      <c r="M44" s="151"/>
      <c r="N44" s="149"/>
      <c r="O44" s="149"/>
      <c r="P44" s="149"/>
      <c r="Q44" s="149"/>
      <c r="R44" s="150"/>
    </row>
    <row r="45" spans="2:18" ht="17.100000000000001" customHeight="1">
      <c r="B45" s="116"/>
      <c r="C45" s="112"/>
      <c r="D45" s="114"/>
      <c r="E45" s="111" t="str">
        <f>IF(納品書【入力シート】!E45&lt;&gt;"",納品書【入力シート】!E45,"")</f>
        <v/>
      </c>
      <c r="F45" s="111"/>
      <c r="G45" s="47" t="str">
        <f>IF(納品書【入力シート】!G45&lt;&gt;"",納品書【入力シート】!G45,"")</f>
        <v/>
      </c>
      <c r="H45" s="119" t="str">
        <f>IF(納品書【入力シート】!H45&lt;&gt;"",納品書【入力シート】!H45,"")</f>
        <v/>
      </c>
      <c r="I45" s="120"/>
      <c r="J45" s="120"/>
      <c r="K45" s="121"/>
      <c r="L45" s="110"/>
      <c r="M45" s="151"/>
      <c r="N45" s="149"/>
      <c r="O45" s="149"/>
      <c r="P45" s="149"/>
      <c r="Q45" s="149"/>
      <c r="R45" s="150"/>
    </row>
    <row r="46" spans="2:18" ht="17.100000000000001" customHeight="1">
      <c r="B46" s="115">
        <v>16</v>
      </c>
      <c r="C46" s="117" t="str">
        <f>IF(納品書【入力シート】!C46&lt;&gt;"",納品書【入力シート】!C46,"")</f>
        <v/>
      </c>
      <c r="D46" s="118"/>
      <c r="E46" s="100" t="str">
        <f>IF(納品書【入力シート】!E46&lt;&gt;"",納品書【入力シート】!E46,"")</f>
        <v/>
      </c>
      <c r="F46" s="100"/>
      <c r="G46" s="49" t="str">
        <f>IF(納品書【入力シート】!G46&lt;&gt;"",納品書【入力シート】!G46,"")</f>
        <v/>
      </c>
      <c r="H46" s="101" t="str">
        <f>IF(納品書【入力シート】!H46&lt;&gt;"",納品書【入力シート】!H46,"")</f>
        <v/>
      </c>
      <c r="I46" s="102"/>
      <c r="J46" s="102"/>
      <c r="K46" s="103"/>
      <c r="L46" s="109" t="str">
        <f>IF(納品書【入力シート】!L46&lt;&gt;"",納品書【入力シート】!L46,"")</f>
        <v/>
      </c>
      <c r="M46" s="151"/>
      <c r="N46" s="149"/>
      <c r="O46" s="149"/>
      <c r="P46" s="149"/>
      <c r="Q46" s="149"/>
      <c r="R46" s="150"/>
    </row>
    <row r="47" spans="2:18" ht="17.100000000000001" customHeight="1">
      <c r="B47" s="116"/>
      <c r="C47" s="112"/>
      <c r="D47" s="114"/>
      <c r="E47" s="111" t="str">
        <f>IF(納品書【入力シート】!E47&lt;&gt;"",納品書【入力シート】!E47,"")</f>
        <v/>
      </c>
      <c r="F47" s="111"/>
      <c r="G47" s="47" t="str">
        <f>IF(納品書【入力シート】!G47&lt;&gt;"",納品書【入力シート】!G47,"")</f>
        <v/>
      </c>
      <c r="H47" s="119" t="str">
        <f>IF(納品書【入力シート】!H47&lt;&gt;"",納品書【入力シート】!H47,"")</f>
        <v/>
      </c>
      <c r="I47" s="120"/>
      <c r="J47" s="120"/>
      <c r="K47" s="121"/>
      <c r="L47" s="110"/>
      <c r="M47" s="151"/>
      <c r="N47" s="149"/>
      <c r="O47" s="149"/>
      <c r="P47" s="149"/>
      <c r="Q47" s="149"/>
      <c r="R47" s="150"/>
    </row>
    <row r="48" spans="2:18" ht="17.100000000000001" customHeight="1">
      <c r="B48" s="115">
        <v>17</v>
      </c>
      <c r="C48" s="117" t="str">
        <f>IF(納品書【入力シート】!C48&lt;&gt;"",納品書【入力シート】!C48,"")</f>
        <v/>
      </c>
      <c r="D48" s="118"/>
      <c r="E48" s="100" t="str">
        <f>IF(納品書【入力シート】!E48&lt;&gt;"",納品書【入力シート】!E48,"")</f>
        <v/>
      </c>
      <c r="F48" s="100"/>
      <c r="G48" s="49" t="str">
        <f>IF(納品書【入力シート】!G48&lt;&gt;"",納品書【入力シート】!G48,"")</f>
        <v/>
      </c>
      <c r="H48" s="101" t="str">
        <f>IF(納品書【入力シート】!H48&lt;&gt;"",納品書【入力シート】!H48,"")</f>
        <v/>
      </c>
      <c r="I48" s="102"/>
      <c r="J48" s="102"/>
      <c r="K48" s="103"/>
      <c r="L48" s="109" t="str">
        <f>IF(納品書【入力シート】!L48&lt;&gt;"",納品書【入力シート】!L48,"")</f>
        <v/>
      </c>
      <c r="M48" s="151"/>
      <c r="N48" s="149"/>
      <c r="O48" s="149"/>
      <c r="P48" s="149"/>
      <c r="Q48" s="149"/>
      <c r="R48" s="150"/>
    </row>
    <row r="49" spans="2:18" ht="17.100000000000001" customHeight="1">
      <c r="B49" s="116"/>
      <c r="C49" s="112"/>
      <c r="D49" s="114"/>
      <c r="E49" s="111" t="str">
        <f>IF(納品書【入力シート】!E49&lt;&gt;"",納品書【入力シート】!E49,"")</f>
        <v/>
      </c>
      <c r="F49" s="111"/>
      <c r="G49" s="47" t="str">
        <f>IF(納品書【入力シート】!G49&lt;&gt;"",納品書【入力シート】!G49,"")</f>
        <v/>
      </c>
      <c r="H49" s="119" t="str">
        <f>IF(納品書【入力シート】!H49&lt;&gt;"",納品書【入力シート】!H49,"")</f>
        <v/>
      </c>
      <c r="I49" s="120"/>
      <c r="J49" s="120"/>
      <c r="K49" s="121"/>
      <c r="L49" s="110"/>
      <c r="M49" s="151"/>
      <c r="N49" s="149"/>
      <c r="O49" s="149"/>
      <c r="P49" s="149"/>
      <c r="Q49" s="149"/>
      <c r="R49" s="150"/>
    </row>
    <row r="50" spans="2:18" ht="17.100000000000001" customHeight="1">
      <c r="B50" s="115">
        <v>18</v>
      </c>
      <c r="C50" s="117" t="str">
        <f>IF(納品書【入力シート】!C50&lt;&gt;"",納品書【入力シート】!C50,"")</f>
        <v/>
      </c>
      <c r="D50" s="118"/>
      <c r="E50" s="100" t="str">
        <f>IF(納品書【入力シート】!E50&lt;&gt;"",納品書【入力シート】!E50,"")</f>
        <v/>
      </c>
      <c r="F50" s="100"/>
      <c r="G50" s="49" t="str">
        <f>IF(納品書【入力シート】!G50&lt;&gt;"",納品書【入力シート】!G50,"")</f>
        <v/>
      </c>
      <c r="H50" s="101" t="str">
        <f>IF(納品書【入力シート】!H50&lt;&gt;"",納品書【入力シート】!H50,"")</f>
        <v/>
      </c>
      <c r="I50" s="102"/>
      <c r="J50" s="102"/>
      <c r="K50" s="103"/>
      <c r="L50" s="109" t="str">
        <f>IF(納品書【入力シート】!L50&lt;&gt;"",納品書【入力シート】!L50,"")</f>
        <v/>
      </c>
      <c r="M50" s="151"/>
      <c r="N50" s="149"/>
      <c r="O50" s="149"/>
      <c r="P50" s="149"/>
      <c r="Q50" s="149"/>
      <c r="R50" s="150"/>
    </row>
    <row r="51" spans="2:18" ht="17.100000000000001" customHeight="1">
      <c r="B51" s="116"/>
      <c r="C51" s="112"/>
      <c r="D51" s="114"/>
      <c r="E51" s="111" t="str">
        <f>IF(納品書【入力シート】!E51&lt;&gt;"",納品書【入力シート】!E51,"")</f>
        <v/>
      </c>
      <c r="F51" s="111"/>
      <c r="G51" s="47" t="str">
        <f>IF(納品書【入力シート】!G51&lt;&gt;"",納品書【入力シート】!G51,"")</f>
        <v/>
      </c>
      <c r="H51" s="119" t="str">
        <f>IF(納品書【入力シート】!H51&lt;&gt;"",納品書【入力シート】!H51,"")</f>
        <v/>
      </c>
      <c r="I51" s="120"/>
      <c r="J51" s="120"/>
      <c r="K51" s="121"/>
      <c r="L51" s="110"/>
      <c r="M51" s="152"/>
      <c r="N51" s="153"/>
      <c r="O51" s="153"/>
      <c r="P51" s="153"/>
      <c r="Q51" s="153"/>
      <c r="R51" s="154"/>
    </row>
    <row r="52" spans="2:18" ht="15.95" customHeight="1">
      <c r="B52" s="126" t="s">
        <v>32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</row>
    <row r="53" spans="2:18" ht="15.95" customHeight="1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</row>
    <row r="54" spans="2:18" ht="15.95" customHeight="1"/>
  </sheetData>
  <mergeCells count="147">
    <mergeCell ref="B52:R53"/>
    <mergeCell ref="B2:F2"/>
    <mergeCell ref="P2:R2"/>
    <mergeCell ref="P4:R4"/>
    <mergeCell ref="B7:C7"/>
    <mergeCell ref="D7:N7"/>
    <mergeCell ref="B8:C8"/>
    <mergeCell ref="E8:N8"/>
    <mergeCell ref="E9:N9"/>
    <mergeCell ref="E10:N10"/>
    <mergeCell ref="B11:D11"/>
    <mergeCell ref="E11:N11"/>
    <mergeCell ref="B14:B15"/>
    <mergeCell ref="C14:D15"/>
    <mergeCell ref="E14:F14"/>
    <mergeCell ref="H14:K14"/>
    <mergeCell ref="L14:L15"/>
    <mergeCell ref="M14:R15"/>
    <mergeCell ref="E15:F15"/>
    <mergeCell ref="H15:K15"/>
    <mergeCell ref="B16:B17"/>
    <mergeCell ref="C16:D17"/>
    <mergeCell ref="E16:F16"/>
    <mergeCell ref="H16:K16"/>
    <mergeCell ref="L16:L17"/>
    <mergeCell ref="M16:R51"/>
    <mergeCell ref="E17:F17"/>
    <mergeCell ref="H17:K17"/>
    <mergeCell ref="B18:B19"/>
    <mergeCell ref="C18:D19"/>
    <mergeCell ref="E21:F21"/>
    <mergeCell ref="H21:K21"/>
    <mergeCell ref="B22:B23"/>
    <mergeCell ref="C22:D23"/>
    <mergeCell ref="E22:F22"/>
    <mergeCell ref="H22:K22"/>
    <mergeCell ref="E18:F18"/>
    <mergeCell ref="H18:K18"/>
    <mergeCell ref="L18:L19"/>
    <mergeCell ref="E19:F19"/>
    <mergeCell ref="H19:K19"/>
    <mergeCell ref="B20:B21"/>
    <mergeCell ref="C20:D21"/>
    <mergeCell ref="E20:F20"/>
    <mergeCell ref="H20:K20"/>
    <mergeCell ref="L20:L21"/>
    <mergeCell ref="B26:B27"/>
    <mergeCell ref="C26:D27"/>
    <mergeCell ref="E26:F26"/>
    <mergeCell ref="H26:K26"/>
    <mergeCell ref="L26:L27"/>
    <mergeCell ref="E27:F27"/>
    <mergeCell ref="H27:K27"/>
    <mergeCell ref="L22:L23"/>
    <mergeCell ref="E23:F23"/>
    <mergeCell ref="H23:K23"/>
    <mergeCell ref="B24:B25"/>
    <mergeCell ref="C24:D25"/>
    <mergeCell ref="E24:F24"/>
    <mergeCell ref="H24:K24"/>
    <mergeCell ref="L24:L25"/>
    <mergeCell ref="E25:F25"/>
    <mergeCell ref="H25:K25"/>
    <mergeCell ref="B30:B31"/>
    <mergeCell ref="C30:D31"/>
    <mergeCell ref="E30:F30"/>
    <mergeCell ref="H30:K30"/>
    <mergeCell ref="L30:L31"/>
    <mergeCell ref="E31:F31"/>
    <mergeCell ref="H31:K31"/>
    <mergeCell ref="B28:B29"/>
    <mergeCell ref="C28:D29"/>
    <mergeCell ref="E28:F28"/>
    <mergeCell ref="H28:K28"/>
    <mergeCell ref="L28:L29"/>
    <mergeCell ref="E29:F29"/>
    <mergeCell ref="H29:K29"/>
    <mergeCell ref="B34:B35"/>
    <mergeCell ref="C34:D35"/>
    <mergeCell ref="E34:F34"/>
    <mergeCell ref="H34:K34"/>
    <mergeCell ref="L34:L35"/>
    <mergeCell ref="E35:F35"/>
    <mergeCell ref="H35:K35"/>
    <mergeCell ref="B32:B33"/>
    <mergeCell ref="C32:D33"/>
    <mergeCell ref="E32:F32"/>
    <mergeCell ref="H32:K32"/>
    <mergeCell ref="L32:L33"/>
    <mergeCell ref="E33:F33"/>
    <mergeCell ref="H33:K33"/>
    <mergeCell ref="B38:B39"/>
    <mergeCell ref="C38:D39"/>
    <mergeCell ref="E38:F38"/>
    <mergeCell ref="H38:K38"/>
    <mergeCell ref="L38:L39"/>
    <mergeCell ref="E39:F39"/>
    <mergeCell ref="H39:K39"/>
    <mergeCell ref="B36:B37"/>
    <mergeCell ref="C36:D37"/>
    <mergeCell ref="E36:F36"/>
    <mergeCell ref="H36:K36"/>
    <mergeCell ref="L36:L37"/>
    <mergeCell ref="E37:F37"/>
    <mergeCell ref="H37:K37"/>
    <mergeCell ref="B42:B43"/>
    <mergeCell ref="C42:D43"/>
    <mergeCell ref="E42:F42"/>
    <mergeCell ref="H42:K42"/>
    <mergeCell ref="L42:L43"/>
    <mergeCell ref="E43:F43"/>
    <mergeCell ref="H43:K43"/>
    <mergeCell ref="B40:B41"/>
    <mergeCell ref="C40:D41"/>
    <mergeCell ref="E40:F40"/>
    <mergeCell ref="H40:K40"/>
    <mergeCell ref="L40:L41"/>
    <mergeCell ref="E41:F41"/>
    <mergeCell ref="H41:K41"/>
    <mergeCell ref="B46:B47"/>
    <mergeCell ref="C46:D47"/>
    <mergeCell ref="E46:F46"/>
    <mergeCell ref="H46:K46"/>
    <mergeCell ref="L46:L47"/>
    <mergeCell ref="E47:F47"/>
    <mergeCell ref="H47:K47"/>
    <mergeCell ref="B44:B45"/>
    <mergeCell ref="C44:D45"/>
    <mergeCell ref="E44:F44"/>
    <mergeCell ref="H44:K44"/>
    <mergeCell ref="L44:L45"/>
    <mergeCell ref="E45:F45"/>
    <mergeCell ref="H45:K45"/>
    <mergeCell ref="B50:B51"/>
    <mergeCell ref="C50:D51"/>
    <mergeCell ref="E50:F50"/>
    <mergeCell ref="H50:K50"/>
    <mergeCell ref="L50:L51"/>
    <mergeCell ref="E51:F51"/>
    <mergeCell ref="H51:K51"/>
    <mergeCell ref="B48:B49"/>
    <mergeCell ref="C48:D49"/>
    <mergeCell ref="E48:F48"/>
    <mergeCell ref="H48:K48"/>
    <mergeCell ref="L48:L49"/>
    <mergeCell ref="E49:F49"/>
    <mergeCell ref="H49:K49"/>
  </mergeCells>
  <phoneticPr fontId="5"/>
  <printOptions horizontalCentered="1"/>
  <pageMargins left="0" right="0" top="0" bottom="0" header="0.31496062992125984" footer="0.31496062992125984"/>
  <pageSetup paperSize="9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53"/>
  <sheetViews>
    <sheetView showGridLines="0" zoomScaleNormal="100" workbookViewId="0">
      <selection activeCell="B52" sqref="B52:K53"/>
    </sheetView>
  </sheetViews>
  <sheetFormatPr defaultColWidth="9" defaultRowHeight="18.75"/>
  <cols>
    <col min="1" max="1" width="2.625" style="1" customWidth="1"/>
    <col min="2" max="2" width="3.625" style="1" customWidth="1"/>
    <col min="3" max="3" width="5" style="1" customWidth="1"/>
    <col min="4" max="4" width="2.75" style="1" customWidth="1"/>
    <col min="5" max="5" width="2.625" style="1" customWidth="1"/>
    <col min="6" max="6" width="9.375" style="1" customWidth="1"/>
    <col min="7" max="7" width="7" style="1" customWidth="1"/>
    <col min="8" max="8" width="8.125" style="1" customWidth="1"/>
    <col min="9" max="9" width="16.125" style="1" customWidth="1"/>
    <col min="10" max="10" width="4.25" style="1" customWidth="1"/>
    <col min="11" max="11" width="1.625" style="1" customWidth="1"/>
    <col min="12" max="12" width="5.625" style="1" customWidth="1"/>
    <col min="13" max="13" width="7.625" style="1" customWidth="1"/>
    <col min="14" max="14" width="3.625" style="1" customWidth="1"/>
    <col min="15" max="15" width="7.625" style="1" customWidth="1"/>
    <col min="16" max="16" width="3.625" style="1" customWidth="1"/>
    <col min="17" max="17" width="10.125" style="1" customWidth="1"/>
    <col min="18" max="16384" width="9" style="1"/>
  </cols>
  <sheetData>
    <row r="1" spans="1:17" ht="9.9499999999999993" customHeight="1"/>
    <row r="2" spans="1:17" ht="26.1" customHeight="1">
      <c r="B2" s="106">
        <f ca="1">IF(納品書【入力シート】!B2&lt;&gt;"",納品書【入力シート】!B2,"")</f>
        <v>45953</v>
      </c>
      <c r="C2" s="106"/>
      <c r="D2" s="106"/>
      <c r="E2" s="106"/>
      <c r="F2" s="106"/>
      <c r="G2" s="10" t="s">
        <v>14</v>
      </c>
      <c r="H2" s="10"/>
      <c r="I2" s="10"/>
      <c r="J2" s="15"/>
      <c r="K2" s="10"/>
      <c r="L2" s="35"/>
      <c r="M2" s="35"/>
      <c r="N2" s="31"/>
      <c r="O2" s="31" t="s">
        <v>13</v>
      </c>
      <c r="P2" s="138">
        <f ca="1">IF(納品書【入力シート】!P2&lt;&gt;"",納品書【入力シート】!P2,"")</f>
        <v>45953</v>
      </c>
      <c r="Q2" s="138"/>
    </row>
    <row r="3" spans="1:17" ht="9.9499999999999993" customHeight="1">
      <c r="B3" s="32"/>
      <c r="C3" s="32"/>
      <c r="D3" s="32"/>
      <c r="E3" s="32"/>
      <c r="F3" s="32"/>
      <c r="G3" s="14"/>
      <c r="H3" s="14"/>
      <c r="I3" s="14"/>
      <c r="J3" s="14"/>
      <c r="K3" s="14"/>
      <c r="L3" s="14"/>
      <c r="M3" s="14"/>
      <c r="N3" s="2"/>
      <c r="O3" s="36"/>
      <c r="P3" s="2"/>
      <c r="Q3" s="3"/>
    </row>
    <row r="4" spans="1:17" s="11" customFormat="1" ht="20.100000000000001" customHeight="1">
      <c r="B4" s="63" t="s">
        <v>24</v>
      </c>
      <c r="C4" s="33"/>
      <c r="D4" s="33"/>
      <c r="E4" s="33"/>
      <c r="F4" s="12"/>
      <c r="G4" s="12"/>
      <c r="H4" s="17"/>
      <c r="I4" s="17"/>
      <c r="J4" s="17"/>
      <c r="L4" s="5"/>
      <c r="M4" s="5"/>
      <c r="N4" s="5"/>
      <c r="O4" s="36" t="s">
        <v>22</v>
      </c>
      <c r="P4" s="141" t="str">
        <f>受領書!P4</f>
        <v/>
      </c>
      <c r="Q4" s="141"/>
    </row>
    <row r="5" spans="1:17" ht="9.9499999999999993" customHeight="1" thickBot="1">
      <c r="B5" s="13"/>
      <c r="C5" s="9"/>
      <c r="D5" s="9"/>
      <c r="E5" s="9"/>
      <c r="F5" s="8"/>
      <c r="G5" s="8"/>
      <c r="H5" s="7"/>
      <c r="I5" s="16"/>
      <c r="J5" s="16"/>
      <c r="L5" s="2"/>
      <c r="M5" s="2"/>
      <c r="N5" s="2"/>
      <c r="O5" s="2"/>
      <c r="P5" s="2"/>
      <c r="Q5" s="3"/>
    </row>
    <row r="6" spans="1:17" ht="9.9499999999999993" customHeight="1" thickTop="1">
      <c r="B6" s="18"/>
      <c r="C6" s="19"/>
      <c r="D6" s="19"/>
      <c r="E6" s="19"/>
      <c r="F6" s="20"/>
      <c r="G6" s="20"/>
      <c r="H6" s="21"/>
      <c r="I6" s="20"/>
      <c r="J6" s="22"/>
      <c r="K6" s="23"/>
      <c r="L6" s="24"/>
      <c r="M6" s="24"/>
      <c r="N6" s="24"/>
      <c r="O6" s="24"/>
      <c r="P6" s="24"/>
      <c r="Q6" s="25"/>
    </row>
    <row r="7" spans="1:17" ht="20.100000000000001" customHeight="1">
      <c r="B7" s="164" t="s">
        <v>9</v>
      </c>
      <c r="C7" s="165"/>
      <c r="D7" s="142" t="str">
        <f>IF(納品書【入力シート】!D7&lt;&gt;"",納品書【入力シート】!D7,"")</f>
        <v/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39" t="s">
        <v>11</v>
      </c>
      <c r="P7" s="139"/>
      <c r="Q7" s="140"/>
    </row>
    <row r="8" spans="1:17" ht="20.100000000000001" customHeight="1">
      <c r="B8" s="164" t="s">
        <v>6</v>
      </c>
      <c r="C8" s="165"/>
      <c r="D8" s="37" t="s">
        <v>7</v>
      </c>
      <c r="E8" s="163" t="str">
        <f>IF(納品書【入力シート】!E8&lt;&gt;"",納品書【入力シート】!E8,"")</f>
        <v/>
      </c>
      <c r="F8" s="163"/>
      <c r="G8" s="163"/>
      <c r="H8" s="163"/>
      <c r="I8" s="163"/>
      <c r="J8" s="163"/>
      <c r="K8" s="163"/>
      <c r="L8" s="163"/>
      <c r="M8" s="163"/>
      <c r="N8" s="163"/>
      <c r="O8" s="139"/>
      <c r="P8" s="139"/>
      <c r="Q8" s="140"/>
    </row>
    <row r="9" spans="1:17" ht="20.100000000000001" customHeight="1">
      <c r="B9" s="38"/>
      <c r="C9" s="39"/>
      <c r="D9" s="37"/>
      <c r="E9" s="163" t="str">
        <f>IF(納品書【入力シート】!E9&lt;&gt;"",納品書【入力シート】!E9,"")</f>
        <v/>
      </c>
      <c r="F9" s="163"/>
      <c r="G9" s="163"/>
      <c r="H9" s="163"/>
      <c r="I9" s="163"/>
      <c r="J9" s="163"/>
      <c r="K9" s="163"/>
      <c r="L9" s="163"/>
      <c r="M9" s="163"/>
      <c r="N9" s="163"/>
      <c r="O9" s="139"/>
      <c r="P9" s="139"/>
      <c r="Q9" s="140"/>
    </row>
    <row r="10" spans="1:17" ht="20.100000000000001" customHeight="1">
      <c r="B10" s="38"/>
      <c r="C10" s="39"/>
      <c r="D10" s="37"/>
      <c r="E10" s="163" t="str">
        <f>IF(納品書【入力シート】!E10&lt;&gt;"",納品書【入力シート】!E10,"")</f>
        <v/>
      </c>
      <c r="F10" s="163"/>
      <c r="G10" s="163"/>
      <c r="H10" s="163"/>
      <c r="I10" s="163"/>
      <c r="J10" s="163"/>
      <c r="K10" s="163"/>
      <c r="L10" s="163"/>
      <c r="M10" s="163"/>
      <c r="N10" s="163"/>
      <c r="O10" s="139"/>
      <c r="P10" s="139"/>
      <c r="Q10" s="140"/>
    </row>
    <row r="11" spans="1:17" ht="20.100000000000001" customHeight="1">
      <c r="B11" s="164" t="s">
        <v>8</v>
      </c>
      <c r="C11" s="165"/>
      <c r="D11" s="165"/>
      <c r="E11" s="163" t="str">
        <f>IF(納品書【入力シート】!E11&lt;&gt;"",納品書【入力シート】!E11,"")</f>
        <v/>
      </c>
      <c r="F11" s="163"/>
      <c r="G11" s="163"/>
      <c r="H11" s="163"/>
      <c r="I11" s="163"/>
      <c r="J11" s="163"/>
      <c r="K11" s="163"/>
      <c r="L11" s="163"/>
      <c r="M11" s="163"/>
      <c r="N11" s="163"/>
      <c r="O11" s="139"/>
      <c r="P11" s="139"/>
      <c r="Q11" s="140"/>
    </row>
    <row r="12" spans="1:17" ht="9.9499999999999993" customHeight="1" thickBot="1">
      <c r="B12" s="26"/>
      <c r="C12" s="27"/>
      <c r="D12" s="28"/>
      <c r="E12" s="28"/>
      <c r="F12" s="28"/>
      <c r="G12" s="28"/>
      <c r="H12" s="28"/>
      <c r="I12" s="28"/>
      <c r="J12" s="29"/>
      <c r="K12" s="29"/>
      <c r="L12" s="29"/>
      <c r="M12" s="29"/>
      <c r="N12" s="29"/>
      <c r="O12" s="29"/>
      <c r="P12" s="29"/>
      <c r="Q12" s="30"/>
    </row>
    <row r="13" spans="1:17" ht="15" customHeight="1" thickTop="1"/>
    <row r="14" spans="1:17" ht="17.100000000000001" customHeight="1">
      <c r="B14" s="107" t="s">
        <v>25</v>
      </c>
      <c r="C14" s="87" t="s">
        <v>26</v>
      </c>
      <c r="D14" s="91"/>
      <c r="E14" s="97" t="s">
        <v>1</v>
      </c>
      <c r="F14" s="99"/>
      <c r="G14" s="60" t="s">
        <v>23</v>
      </c>
      <c r="H14" s="97" t="s">
        <v>3</v>
      </c>
      <c r="I14" s="98"/>
      <c r="J14" s="98"/>
      <c r="K14" s="99"/>
      <c r="L14" s="83" t="s">
        <v>0</v>
      </c>
      <c r="M14" s="87" t="s">
        <v>4</v>
      </c>
      <c r="N14" s="88"/>
      <c r="O14" s="87" t="s">
        <v>20</v>
      </c>
      <c r="P14" s="91"/>
      <c r="Q14" s="188" t="s">
        <v>10</v>
      </c>
    </row>
    <row r="15" spans="1:17" ht="17.100000000000001" customHeight="1">
      <c r="A15" s="4"/>
      <c r="B15" s="108"/>
      <c r="C15" s="85"/>
      <c r="D15" s="92"/>
      <c r="E15" s="93" t="s">
        <v>27</v>
      </c>
      <c r="F15" s="93"/>
      <c r="G15" s="61" t="s">
        <v>28</v>
      </c>
      <c r="H15" s="94" t="s">
        <v>2</v>
      </c>
      <c r="I15" s="95"/>
      <c r="J15" s="95"/>
      <c r="K15" s="96"/>
      <c r="L15" s="85"/>
      <c r="M15" s="89"/>
      <c r="N15" s="90"/>
      <c r="O15" s="85"/>
      <c r="P15" s="92"/>
      <c r="Q15" s="189"/>
    </row>
    <row r="16" spans="1:17" ht="17.100000000000001" customHeight="1">
      <c r="B16" s="115">
        <v>1</v>
      </c>
      <c r="C16" s="117" t="str">
        <f>IF(納品書【入力シート】!C16&lt;&gt;"",納品書【入力シート】!C16,"")</f>
        <v/>
      </c>
      <c r="D16" s="118"/>
      <c r="E16" s="101" t="str">
        <f>IF(納品書【入力シート】!E16&lt;&gt;"",納品書【入力シート】!E16,"")</f>
        <v/>
      </c>
      <c r="F16" s="103"/>
      <c r="G16" s="45" t="str">
        <f>IF(納品書【入力シート】!G16&lt;&gt;"",納品書【入力シート】!G16,"")</f>
        <v/>
      </c>
      <c r="H16" s="101" t="str">
        <f>IF(納品書【入力シート】!H16&lt;&gt;"",納品書【入力シート】!H16,"")</f>
        <v/>
      </c>
      <c r="I16" s="102"/>
      <c r="J16" s="102"/>
      <c r="K16" s="103"/>
      <c r="L16" s="168" t="str">
        <f>IF(納品書【入力シート】!L16&lt;&gt;"",納品書【入力シート】!L16,"")</f>
        <v/>
      </c>
      <c r="M16" s="79" t="str">
        <f>IF(納品書【入力シート】!M16&lt;&gt;"",納品書【入力シート】!M16,"")</f>
        <v/>
      </c>
      <c r="N16" s="80"/>
      <c r="O16" s="79" t="str">
        <f>IF(納品書【入力シート】!O16&lt;&gt;"",納品書【入力シート】!O16,"")</f>
        <v/>
      </c>
      <c r="P16" s="80"/>
      <c r="Q16" s="46" t="str">
        <f>IF(納品書【入力シート】!R16&lt;&gt;"",納品書【入力シート】!R16,"")</f>
        <v/>
      </c>
    </row>
    <row r="17" spans="2:17" ht="17.100000000000001" customHeight="1">
      <c r="B17" s="116"/>
      <c r="C17" s="112"/>
      <c r="D17" s="114"/>
      <c r="E17" s="119" t="str">
        <f>IF(納品書【入力シート】!E17&lt;&gt;"",納品書【入力シート】!E17,"")</f>
        <v/>
      </c>
      <c r="F17" s="121"/>
      <c r="G17" s="47" t="str">
        <f>IF(納品書【入力シート】!G17&lt;&gt;"",納品書【入力シート】!G17,"")</f>
        <v/>
      </c>
      <c r="H17" s="119" t="str">
        <f>IF(納品書【入力シート】!H17&lt;&gt;"",納品書【入力シート】!H17,"")</f>
        <v/>
      </c>
      <c r="I17" s="120"/>
      <c r="J17" s="120"/>
      <c r="K17" s="121"/>
      <c r="L17" s="169"/>
      <c r="M17" s="81"/>
      <c r="N17" s="82"/>
      <c r="O17" s="81"/>
      <c r="P17" s="82"/>
      <c r="Q17" s="48" t="str">
        <f>IF(納品書【入力シート】!R17&lt;&gt;"",納品書【入力シート】!R17,"")</f>
        <v/>
      </c>
    </row>
    <row r="18" spans="2:17" ht="17.100000000000001" customHeight="1">
      <c r="B18" s="115">
        <v>2</v>
      </c>
      <c r="C18" s="117" t="str">
        <f>IF(納品書【入力シート】!C18&lt;&gt;"",納品書【入力シート】!C18,"")</f>
        <v/>
      </c>
      <c r="D18" s="118"/>
      <c r="E18" s="101" t="str">
        <f>IF(納品書【入力シート】!E18&lt;&gt;"",納品書【入力シート】!E18,"")</f>
        <v/>
      </c>
      <c r="F18" s="103"/>
      <c r="G18" s="45" t="str">
        <f>IF(納品書【入力シート】!G18&lt;&gt;"",納品書【入力シート】!G18,"")</f>
        <v/>
      </c>
      <c r="H18" s="101" t="str">
        <f>IF(納品書【入力シート】!H18&lt;&gt;"",納品書【入力シート】!H18,"")</f>
        <v/>
      </c>
      <c r="I18" s="102"/>
      <c r="J18" s="102"/>
      <c r="K18" s="103"/>
      <c r="L18" s="168" t="str">
        <f>IF(納品書【入力シート】!L18&lt;&gt;"",納品書【入力シート】!L18,"")</f>
        <v/>
      </c>
      <c r="M18" s="79" t="str">
        <f>IF(納品書【入力シート】!M18&lt;&gt;"",納品書【入力シート】!M18,"")</f>
        <v/>
      </c>
      <c r="N18" s="80"/>
      <c r="O18" s="79" t="str">
        <f>IF(納品書【入力シート】!O18&lt;&gt;"",納品書【入力シート】!O18,"")</f>
        <v/>
      </c>
      <c r="P18" s="80"/>
      <c r="Q18" s="46" t="str">
        <f>IF(納品書【入力シート】!R18&lt;&gt;"",納品書【入力シート】!R18,"")</f>
        <v/>
      </c>
    </row>
    <row r="19" spans="2:17" ht="17.100000000000001" customHeight="1">
      <c r="B19" s="116"/>
      <c r="C19" s="112"/>
      <c r="D19" s="114"/>
      <c r="E19" s="119" t="str">
        <f>IF(納品書【入力シート】!E19&lt;&gt;"",納品書【入力シート】!E19,"")</f>
        <v/>
      </c>
      <c r="F19" s="121"/>
      <c r="G19" s="47" t="str">
        <f>IF(納品書【入力シート】!G19&lt;&gt;"",納品書【入力シート】!G19,"")</f>
        <v/>
      </c>
      <c r="H19" s="119" t="str">
        <f>IF(納品書【入力シート】!H19&lt;&gt;"",納品書【入力シート】!H19,"")</f>
        <v/>
      </c>
      <c r="I19" s="120"/>
      <c r="J19" s="120"/>
      <c r="K19" s="121"/>
      <c r="L19" s="169"/>
      <c r="M19" s="81"/>
      <c r="N19" s="82"/>
      <c r="O19" s="81"/>
      <c r="P19" s="82"/>
      <c r="Q19" s="48" t="str">
        <f>IF(納品書【入力シート】!R19&lt;&gt;"",納品書【入力シート】!R19,"")</f>
        <v/>
      </c>
    </row>
    <row r="20" spans="2:17" ht="17.100000000000001" customHeight="1">
      <c r="B20" s="115">
        <v>3</v>
      </c>
      <c r="C20" s="117" t="str">
        <f>IF(納品書【入力シート】!C20&lt;&gt;"",納品書【入力シート】!C20,"")</f>
        <v/>
      </c>
      <c r="D20" s="118"/>
      <c r="E20" s="101" t="str">
        <f>IF(納品書【入力シート】!E20&lt;&gt;"",納品書【入力シート】!E20,"")</f>
        <v/>
      </c>
      <c r="F20" s="103"/>
      <c r="G20" s="45" t="str">
        <f>IF(納品書【入力シート】!G20&lt;&gt;"",納品書【入力シート】!G20,"")</f>
        <v/>
      </c>
      <c r="H20" s="101" t="str">
        <f>IF(納品書【入力シート】!H20&lt;&gt;"",納品書【入力シート】!H20,"")</f>
        <v/>
      </c>
      <c r="I20" s="102"/>
      <c r="J20" s="102"/>
      <c r="K20" s="103"/>
      <c r="L20" s="168" t="str">
        <f>IF(納品書【入力シート】!L20&lt;&gt;"",納品書【入力シート】!L20,"")</f>
        <v/>
      </c>
      <c r="M20" s="79" t="str">
        <f>IF(納品書【入力シート】!M20&lt;&gt;"",納品書【入力シート】!M20,"")</f>
        <v/>
      </c>
      <c r="N20" s="80"/>
      <c r="O20" s="79" t="str">
        <f>IF(納品書【入力シート】!O20&lt;&gt;"",納品書【入力シート】!O20,"")</f>
        <v/>
      </c>
      <c r="P20" s="80"/>
      <c r="Q20" s="46" t="str">
        <f>IF(納品書【入力シート】!R20&lt;&gt;"",納品書【入力シート】!R20,"")</f>
        <v/>
      </c>
    </row>
    <row r="21" spans="2:17" ht="17.100000000000001" customHeight="1">
      <c r="B21" s="116"/>
      <c r="C21" s="112"/>
      <c r="D21" s="114"/>
      <c r="E21" s="119" t="str">
        <f>IF(納品書【入力シート】!E21&lt;&gt;"",納品書【入力シート】!E21,"")</f>
        <v/>
      </c>
      <c r="F21" s="121"/>
      <c r="G21" s="47" t="str">
        <f>IF(納品書【入力シート】!G21&lt;&gt;"",納品書【入力シート】!G21,"")</f>
        <v/>
      </c>
      <c r="H21" s="119" t="str">
        <f>IF(納品書【入力シート】!H21&lt;&gt;"",納品書【入力シート】!H21,"")</f>
        <v/>
      </c>
      <c r="I21" s="120"/>
      <c r="J21" s="120"/>
      <c r="K21" s="121"/>
      <c r="L21" s="169"/>
      <c r="M21" s="81"/>
      <c r="N21" s="82"/>
      <c r="O21" s="81"/>
      <c r="P21" s="82"/>
      <c r="Q21" s="48" t="str">
        <f>IF(納品書【入力シート】!R21&lt;&gt;"",納品書【入力シート】!R21,"")</f>
        <v/>
      </c>
    </row>
    <row r="22" spans="2:17" ht="17.100000000000001" customHeight="1">
      <c r="B22" s="115">
        <v>4</v>
      </c>
      <c r="C22" s="117" t="str">
        <f>IF(納品書【入力シート】!C22&lt;&gt;"",納品書【入力シート】!C22,"")</f>
        <v/>
      </c>
      <c r="D22" s="118"/>
      <c r="E22" s="101" t="str">
        <f>IF(納品書【入力シート】!E22&lt;&gt;"",納品書【入力シート】!E22,"")</f>
        <v/>
      </c>
      <c r="F22" s="103"/>
      <c r="G22" s="45" t="str">
        <f>IF(納品書【入力シート】!G22&lt;&gt;"",納品書【入力シート】!G22,"")</f>
        <v/>
      </c>
      <c r="H22" s="101" t="str">
        <f>IF(納品書【入力シート】!H22&lt;&gt;"",納品書【入力シート】!H22,"")</f>
        <v/>
      </c>
      <c r="I22" s="102"/>
      <c r="J22" s="102"/>
      <c r="K22" s="103"/>
      <c r="L22" s="168" t="str">
        <f>IF(納品書【入力シート】!L22&lt;&gt;"",納品書【入力シート】!L22,"")</f>
        <v/>
      </c>
      <c r="M22" s="79" t="str">
        <f>IF(納品書【入力シート】!M22&lt;&gt;"",納品書【入力シート】!M22,"")</f>
        <v/>
      </c>
      <c r="N22" s="80"/>
      <c r="O22" s="79" t="str">
        <f>IF(納品書【入力シート】!O22&lt;&gt;"",納品書【入力シート】!O22,"")</f>
        <v/>
      </c>
      <c r="P22" s="80"/>
      <c r="Q22" s="46" t="str">
        <f>IF(納品書【入力シート】!R22&lt;&gt;"",納品書【入力シート】!R22,"")</f>
        <v/>
      </c>
    </row>
    <row r="23" spans="2:17" ht="17.100000000000001" customHeight="1">
      <c r="B23" s="116"/>
      <c r="C23" s="112"/>
      <c r="D23" s="114"/>
      <c r="E23" s="119" t="str">
        <f>IF(納品書【入力シート】!E23&lt;&gt;"",納品書【入力シート】!E23,"")</f>
        <v/>
      </c>
      <c r="F23" s="121"/>
      <c r="G23" s="47" t="str">
        <f>IF(納品書【入力シート】!G23&lt;&gt;"",納品書【入力シート】!G23,"")</f>
        <v/>
      </c>
      <c r="H23" s="119" t="str">
        <f>IF(納品書【入力シート】!H23&lt;&gt;"",納品書【入力シート】!H23,"")</f>
        <v/>
      </c>
      <c r="I23" s="120"/>
      <c r="J23" s="120"/>
      <c r="K23" s="121"/>
      <c r="L23" s="169"/>
      <c r="M23" s="81"/>
      <c r="N23" s="82"/>
      <c r="O23" s="81"/>
      <c r="P23" s="82"/>
      <c r="Q23" s="48" t="str">
        <f>IF(納品書【入力シート】!R23&lt;&gt;"",納品書【入力シート】!R23,"")</f>
        <v/>
      </c>
    </row>
    <row r="24" spans="2:17" ht="17.100000000000001" customHeight="1">
      <c r="B24" s="115">
        <v>5</v>
      </c>
      <c r="C24" s="117" t="str">
        <f>IF(納品書【入力シート】!C24&lt;&gt;"",納品書【入力シート】!C24,"")</f>
        <v/>
      </c>
      <c r="D24" s="118"/>
      <c r="E24" s="101" t="str">
        <f>IF(納品書【入力シート】!E24&lt;&gt;"",納品書【入力シート】!E24,"")</f>
        <v/>
      </c>
      <c r="F24" s="103"/>
      <c r="G24" s="45" t="str">
        <f>IF(納品書【入力シート】!G24&lt;&gt;"",納品書【入力シート】!G24,"")</f>
        <v/>
      </c>
      <c r="H24" s="101" t="str">
        <f>IF(納品書【入力シート】!H24&lt;&gt;"",納品書【入力シート】!H24,"")</f>
        <v/>
      </c>
      <c r="I24" s="102"/>
      <c r="J24" s="102"/>
      <c r="K24" s="103"/>
      <c r="L24" s="168" t="str">
        <f>IF(納品書【入力シート】!L24&lt;&gt;"",納品書【入力シート】!L24,"")</f>
        <v/>
      </c>
      <c r="M24" s="79" t="str">
        <f>IF(納品書【入力シート】!M24&lt;&gt;"",納品書【入力シート】!M24,"")</f>
        <v/>
      </c>
      <c r="N24" s="80"/>
      <c r="O24" s="79" t="str">
        <f>IF(納品書【入力シート】!O24&lt;&gt;"",納品書【入力シート】!O24,"")</f>
        <v/>
      </c>
      <c r="P24" s="80"/>
      <c r="Q24" s="46" t="str">
        <f>IF(納品書【入力シート】!R24&lt;&gt;"",納品書【入力シート】!R24,"")</f>
        <v/>
      </c>
    </row>
    <row r="25" spans="2:17" ht="17.100000000000001" customHeight="1">
      <c r="B25" s="116"/>
      <c r="C25" s="112"/>
      <c r="D25" s="114"/>
      <c r="E25" s="119" t="str">
        <f>IF(納品書【入力シート】!E25&lt;&gt;"",納品書【入力シート】!E25,"")</f>
        <v/>
      </c>
      <c r="F25" s="121"/>
      <c r="G25" s="47" t="str">
        <f>IF(納品書【入力シート】!G25&lt;&gt;"",納品書【入力シート】!G25,"")</f>
        <v/>
      </c>
      <c r="H25" s="119" t="str">
        <f>IF(納品書【入力シート】!H25&lt;&gt;"",納品書【入力シート】!H25,"")</f>
        <v/>
      </c>
      <c r="I25" s="120"/>
      <c r="J25" s="120"/>
      <c r="K25" s="121"/>
      <c r="L25" s="169"/>
      <c r="M25" s="81"/>
      <c r="N25" s="82"/>
      <c r="O25" s="81"/>
      <c r="P25" s="82"/>
      <c r="Q25" s="48" t="str">
        <f>IF(納品書【入力シート】!R25&lt;&gt;"",納品書【入力シート】!R25,"")</f>
        <v/>
      </c>
    </row>
    <row r="26" spans="2:17" ht="17.100000000000001" customHeight="1">
      <c r="B26" s="115">
        <v>6</v>
      </c>
      <c r="C26" s="117" t="str">
        <f>IF(納品書【入力シート】!C26&lt;&gt;"",納品書【入力シート】!C26,"")</f>
        <v/>
      </c>
      <c r="D26" s="118"/>
      <c r="E26" s="101" t="str">
        <f>IF(納品書【入力シート】!E26&lt;&gt;"",納品書【入力シート】!E26,"")</f>
        <v/>
      </c>
      <c r="F26" s="103"/>
      <c r="G26" s="45" t="str">
        <f>IF(納品書【入力シート】!G26&lt;&gt;"",納品書【入力シート】!G26,"")</f>
        <v/>
      </c>
      <c r="H26" s="101" t="str">
        <f>IF(納品書【入力シート】!H26&lt;&gt;"",納品書【入力シート】!H26,"")</f>
        <v/>
      </c>
      <c r="I26" s="102"/>
      <c r="J26" s="102"/>
      <c r="K26" s="103"/>
      <c r="L26" s="168" t="str">
        <f>IF(納品書【入力シート】!L26&lt;&gt;"",納品書【入力シート】!L26,"")</f>
        <v/>
      </c>
      <c r="M26" s="79" t="str">
        <f>IF(納品書【入力シート】!M26&lt;&gt;"",納品書【入力シート】!M26,"")</f>
        <v/>
      </c>
      <c r="N26" s="80"/>
      <c r="O26" s="79" t="str">
        <f>IF(納品書【入力シート】!O26&lt;&gt;"",納品書【入力シート】!O26,"")</f>
        <v/>
      </c>
      <c r="P26" s="80"/>
      <c r="Q26" s="46" t="str">
        <f>IF(納品書【入力シート】!R26&lt;&gt;"",納品書【入力シート】!R26,"")</f>
        <v/>
      </c>
    </row>
    <row r="27" spans="2:17" ht="17.100000000000001" customHeight="1">
      <c r="B27" s="116"/>
      <c r="C27" s="112"/>
      <c r="D27" s="114"/>
      <c r="E27" s="119" t="str">
        <f>IF(納品書【入力シート】!E27&lt;&gt;"",納品書【入力シート】!E27,"")</f>
        <v/>
      </c>
      <c r="F27" s="121"/>
      <c r="G27" s="47" t="str">
        <f>IF(納品書【入力シート】!G27&lt;&gt;"",納品書【入力シート】!G27,"")</f>
        <v/>
      </c>
      <c r="H27" s="119" t="str">
        <f>IF(納品書【入力シート】!H27&lt;&gt;"",納品書【入力シート】!H27,"")</f>
        <v/>
      </c>
      <c r="I27" s="120"/>
      <c r="J27" s="120"/>
      <c r="K27" s="121"/>
      <c r="L27" s="169"/>
      <c r="M27" s="81"/>
      <c r="N27" s="82"/>
      <c r="O27" s="81"/>
      <c r="P27" s="82"/>
      <c r="Q27" s="48" t="str">
        <f>IF(納品書【入力シート】!R27&lt;&gt;"",納品書【入力シート】!R27,"")</f>
        <v/>
      </c>
    </row>
    <row r="28" spans="2:17" ht="17.100000000000001" customHeight="1">
      <c r="B28" s="115">
        <v>7</v>
      </c>
      <c r="C28" s="117" t="str">
        <f>IF(納品書【入力シート】!C28&lt;&gt;"",納品書【入力シート】!C28,"")</f>
        <v/>
      </c>
      <c r="D28" s="118"/>
      <c r="E28" s="101" t="str">
        <f>IF(納品書【入力シート】!E28&lt;&gt;"",納品書【入力シート】!E28,"")</f>
        <v/>
      </c>
      <c r="F28" s="103"/>
      <c r="G28" s="45" t="str">
        <f>IF(納品書【入力シート】!G28&lt;&gt;"",納品書【入力シート】!G28,"")</f>
        <v/>
      </c>
      <c r="H28" s="101" t="str">
        <f>IF(納品書【入力シート】!H28&lt;&gt;"",納品書【入力シート】!H28,"")</f>
        <v/>
      </c>
      <c r="I28" s="102"/>
      <c r="J28" s="102"/>
      <c r="K28" s="103"/>
      <c r="L28" s="168" t="str">
        <f>IF(納品書【入力シート】!L28&lt;&gt;"",納品書【入力シート】!L28,"")</f>
        <v/>
      </c>
      <c r="M28" s="79" t="str">
        <f>IF(納品書【入力シート】!M28&lt;&gt;"",納品書【入力シート】!M28,"")</f>
        <v/>
      </c>
      <c r="N28" s="80"/>
      <c r="O28" s="79" t="str">
        <f>IF(納品書【入力シート】!O28&lt;&gt;"",納品書【入力シート】!O28,"")</f>
        <v/>
      </c>
      <c r="P28" s="80"/>
      <c r="Q28" s="46" t="str">
        <f>IF(納品書【入力シート】!R28&lt;&gt;"",納品書【入力シート】!R28,"")</f>
        <v/>
      </c>
    </row>
    <row r="29" spans="2:17" ht="17.100000000000001" customHeight="1">
      <c r="B29" s="116"/>
      <c r="C29" s="112"/>
      <c r="D29" s="114"/>
      <c r="E29" s="119" t="str">
        <f>IF(納品書【入力シート】!E29&lt;&gt;"",納品書【入力シート】!E29,"")</f>
        <v/>
      </c>
      <c r="F29" s="121"/>
      <c r="G29" s="47" t="str">
        <f>IF(納品書【入力シート】!G29&lt;&gt;"",納品書【入力シート】!G29,"")</f>
        <v/>
      </c>
      <c r="H29" s="119" t="str">
        <f>IF(納品書【入力シート】!H29&lt;&gt;"",納品書【入力シート】!H29,"")</f>
        <v/>
      </c>
      <c r="I29" s="120"/>
      <c r="J29" s="120"/>
      <c r="K29" s="121"/>
      <c r="L29" s="169"/>
      <c r="M29" s="81"/>
      <c r="N29" s="82"/>
      <c r="O29" s="81"/>
      <c r="P29" s="82"/>
      <c r="Q29" s="48" t="str">
        <f>IF(納品書【入力シート】!R29&lt;&gt;"",納品書【入力シート】!R29,"")</f>
        <v/>
      </c>
    </row>
    <row r="30" spans="2:17" ht="17.100000000000001" customHeight="1">
      <c r="B30" s="123">
        <v>8</v>
      </c>
      <c r="C30" s="117" t="str">
        <f>IF(納品書【入力シート】!C30&lt;&gt;"",納品書【入力シート】!C30,"")</f>
        <v/>
      </c>
      <c r="D30" s="118"/>
      <c r="E30" s="101" t="str">
        <f>IF(納品書【入力シート】!E30&lt;&gt;"",納品書【入力シート】!E30,"")</f>
        <v/>
      </c>
      <c r="F30" s="103"/>
      <c r="G30" s="45" t="str">
        <f>IF(納品書【入力シート】!G30&lt;&gt;"",納品書【入力シート】!G30,"")</f>
        <v/>
      </c>
      <c r="H30" s="101" t="str">
        <f>IF(納品書【入力シート】!H30&lt;&gt;"",納品書【入力シート】!H30,"")</f>
        <v/>
      </c>
      <c r="I30" s="102"/>
      <c r="J30" s="102"/>
      <c r="K30" s="103"/>
      <c r="L30" s="168" t="str">
        <f>IF(納品書【入力シート】!L30&lt;&gt;"",納品書【入力シート】!L30,"")</f>
        <v/>
      </c>
      <c r="M30" s="79" t="str">
        <f>IF(納品書【入力シート】!M30&lt;&gt;"",納品書【入力シート】!M30,"")</f>
        <v/>
      </c>
      <c r="N30" s="80"/>
      <c r="O30" s="79" t="str">
        <f>IF(納品書【入力シート】!O30&lt;&gt;"",納品書【入力シート】!O30,"")</f>
        <v/>
      </c>
      <c r="P30" s="80"/>
      <c r="Q30" s="46" t="str">
        <f>IF(納品書【入力シート】!R30&lt;&gt;"",納品書【入力シート】!R30,"")</f>
        <v/>
      </c>
    </row>
    <row r="31" spans="2:17" ht="17.100000000000001" customHeight="1">
      <c r="B31" s="124"/>
      <c r="C31" s="112"/>
      <c r="D31" s="114"/>
      <c r="E31" s="119" t="str">
        <f>IF(納品書【入力シート】!E31&lt;&gt;"",納品書【入力シート】!E31,"")</f>
        <v/>
      </c>
      <c r="F31" s="121"/>
      <c r="G31" s="47" t="str">
        <f>IF(納品書【入力シート】!G31&lt;&gt;"",納品書【入力シート】!G31,"")</f>
        <v/>
      </c>
      <c r="H31" s="119" t="str">
        <f>IF(納品書【入力シート】!H31&lt;&gt;"",納品書【入力シート】!H31,"")</f>
        <v/>
      </c>
      <c r="I31" s="120"/>
      <c r="J31" s="120"/>
      <c r="K31" s="121"/>
      <c r="L31" s="169"/>
      <c r="M31" s="81"/>
      <c r="N31" s="82"/>
      <c r="O31" s="81"/>
      <c r="P31" s="82"/>
      <c r="Q31" s="48" t="str">
        <f>IF(納品書【入力シート】!R31&lt;&gt;"",納品書【入力シート】!R31,"")</f>
        <v/>
      </c>
    </row>
    <row r="32" spans="2:17" ht="17.100000000000001" customHeight="1">
      <c r="B32" s="115">
        <v>9</v>
      </c>
      <c r="C32" s="117" t="str">
        <f>IF(納品書【入力シート】!C32&lt;&gt;"",納品書【入力シート】!C32,"")</f>
        <v/>
      </c>
      <c r="D32" s="118"/>
      <c r="E32" s="101" t="str">
        <f>IF(納品書【入力シート】!E32&lt;&gt;"",納品書【入力シート】!E32,"")</f>
        <v/>
      </c>
      <c r="F32" s="103"/>
      <c r="G32" s="45" t="str">
        <f>IF(納品書【入力シート】!G32&lt;&gt;"",納品書【入力シート】!G32,"")</f>
        <v/>
      </c>
      <c r="H32" s="101" t="str">
        <f>IF(納品書【入力シート】!H32&lt;&gt;"",納品書【入力シート】!H32,"")</f>
        <v/>
      </c>
      <c r="I32" s="102"/>
      <c r="J32" s="102"/>
      <c r="K32" s="103"/>
      <c r="L32" s="168" t="str">
        <f>IF(納品書【入力シート】!L32&lt;&gt;"",納品書【入力シート】!L32,"")</f>
        <v/>
      </c>
      <c r="M32" s="79" t="str">
        <f>IF(納品書【入力シート】!M32&lt;&gt;"",納品書【入力シート】!M32,"")</f>
        <v/>
      </c>
      <c r="N32" s="80"/>
      <c r="O32" s="79" t="str">
        <f>IF(納品書【入力シート】!O32&lt;&gt;"",納品書【入力シート】!O32,"")</f>
        <v/>
      </c>
      <c r="P32" s="80"/>
      <c r="Q32" s="46" t="str">
        <f>IF(納品書【入力シート】!R32&lt;&gt;"",納品書【入力シート】!R32,"")</f>
        <v/>
      </c>
    </row>
    <row r="33" spans="2:17" ht="17.100000000000001" customHeight="1">
      <c r="B33" s="116"/>
      <c r="C33" s="112"/>
      <c r="D33" s="114"/>
      <c r="E33" s="119" t="str">
        <f>IF(納品書【入力シート】!E33&lt;&gt;"",納品書【入力シート】!E33,"")</f>
        <v/>
      </c>
      <c r="F33" s="121"/>
      <c r="G33" s="47" t="str">
        <f>IF(納品書【入力シート】!G33&lt;&gt;"",納品書【入力シート】!G33,"")</f>
        <v/>
      </c>
      <c r="H33" s="119" t="str">
        <f>IF(納品書【入力シート】!H33&lt;&gt;"",納品書【入力シート】!H33,"")</f>
        <v/>
      </c>
      <c r="I33" s="120"/>
      <c r="J33" s="120"/>
      <c r="K33" s="121"/>
      <c r="L33" s="169"/>
      <c r="M33" s="81"/>
      <c r="N33" s="82"/>
      <c r="O33" s="81"/>
      <c r="P33" s="82"/>
      <c r="Q33" s="48" t="str">
        <f>IF(納品書【入力シート】!R33&lt;&gt;"",納品書【入力シート】!R33,"")</f>
        <v/>
      </c>
    </row>
    <row r="34" spans="2:17" ht="17.100000000000001" customHeight="1">
      <c r="B34" s="115">
        <v>10</v>
      </c>
      <c r="C34" s="117" t="str">
        <f>IF(納品書【入力シート】!C34&lt;&gt;"",納品書【入力シート】!C34,"")</f>
        <v/>
      </c>
      <c r="D34" s="118"/>
      <c r="E34" s="101" t="str">
        <f>IF(納品書【入力シート】!E34&lt;&gt;"",納品書【入力シート】!E34,"")</f>
        <v/>
      </c>
      <c r="F34" s="103"/>
      <c r="G34" s="45" t="str">
        <f>IF(納品書【入力シート】!G34&lt;&gt;"",納品書【入力シート】!G34,"")</f>
        <v/>
      </c>
      <c r="H34" s="101" t="str">
        <f>IF(納品書【入力シート】!H34&lt;&gt;"",納品書【入力シート】!H34,"")</f>
        <v/>
      </c>
      <c r="I34" s="102"/>
      <c r="J34" s="102"/>
      <c r="K34" s="103"/>
      <c r="L34" s="168" t="str">
        <f>IF(納品書【入力シート】!L34&lt;&gt;"",納品書【入力シート】!L34,"")</f>
        <v/>
      </c>
      <c r="M34" s="79" t="str">
        <f>IF(納品書【入力シート】!M34&lt;&gt;"",納品書【入力シート】!M34,"")</f>
        <v/>
      </c>
      <c r="N34" s="80"/>
      <c r="O34" s="79" t="str">
        <f>IF(納品書【入力シート】!O34&lt;&gt;"",納品書【入力シート】!O34,"")</f>
        <v/>
      </c>
      <c r="P34" s="80"/>
      <c r="Q34" s="46" t="str">
        <f>IF(納品書【入力シート】!R34&lt;&gt;"",納品書【入力シート】!R34,"")</f>
        <v/>
      </c>
    </row>
    <row r="35" spans="2:17" ht="17.100000000000001" customHeight="1">
      <c r="B35" s="116"/>
      <c r="C35" s="112"/>
      <c r="D35" s="114"/>
      <c r="E35" s="119" t="str">
        <f>IF(納品書【入力シート】!E35&lt;&gt;"",納品書【入力シート】!E35,"")</f>
        <v/>
      </c>
      <c r="F35" s="121"/>
      <c r="G35" s="47" t="str">
        <f>IF(納品書【入力シート】!G35&lt;&gt;"",納品書【入力シート】!G35,"")</f>
        <v/>
      </c>
      <c r="H35" s="119" t="str">
        <f>IF(納品書【入力シート】!H35&lt;&gt;"",納品書【入力シート】!H35,"")</f>
        <v/>
      </c>
      <c r="I35" s="120"/>
      <c r="J35" s="120"/>
      <c r="K35" s="121"/>
      <c r="L35" s="169"/>
      <c r="M35" s="81"/>
      <c r="N35" s="82"/>
      <c r="O35" s="81"/>
      <c r="P35" s="82"/>
      <c r="Q35" s="48" t="str">
        <f>IF(納品書【入力シート】!R35&lt;&gt;"",納品書【入力シート】!R35,"")</f>
        <v/>
      </c>
    </row>
    <row r="36" spans="2:17" ht="17.100000000000001" customHeight="1">
      <c r="B36" s="115">
        <v>11</v>
      </c>
      <c r="C36" s="117" t="str">
        <f>IF(納品書【入力シート】!C36&lt;&gt;"",納品書【入力シート】!C36,"")</f>
        <v/>
      </c>
      <c r="D36" s="118"/>
      <c r="E36" s="101" t="str">
        <f>IF(納品書【入力シート】!E36&lt;&gt;"",納品書【入力シート】!E36,"")</f>
        <v/>
      </c>
      <c r="F36" s="103"/>
      <c r="G36" s="45" t="str">
        <f>IF(納品書【入力シート】!G36&lt;&gt;"",納品書【入力シート】!G36,"")</f>
        <v/>
      </c>
      <c r="H36" s="101" t="str">
        <f>IF(納品書【入力シート】!H36&lt;&gt;"",納品書【入力シート】!H36,"")</f>
        <v/>
      </c>
      <c r="I36" s="102"/>
      <c r="J36" s="102"/>
      <c r="K36" s="103"/>
      <c r="L36" s="168" t="str">
        <f>IF(納品書【入力シート】!L36&lt;&gt;"",納品書【入力シート】!L36,"")</f>
        <v/>
      </c>
      <c r="M36" s="79" t="str">
        <f>IF(納品書【入力シート】!M36&lt;&gt;"",納品書【入力シート】!M36,"")</f>
        <v/>
      </c>
      <c r="N36" s="80"/>
      <c r="O36" s="79" t="str">
        <f>IF(納品書【入力シート】!O36&lt;&gt;"",納品書【入力シート】!O36,"")</f>
        <v/>
      </c>
      <c r="P36" s="80"/>
      <c r="Q36" s="46" t="str">
        <f>IF(納品書【入力シート】!R36&lt;&gt;"",納品書【入力シート】!R36,"")</f>
        <v/>
      </c>
    </row>
    <row r="37" spans="2:17" ht="17.100000000000001" customHeight="1">
      <c r="B37" s="116"/>
      <c r="C37" s="112"/>
      <c r="D37" s="114"/>
      <c r="E37" s="119" t="str">
        <f>IF(納品書【入力シート】!E37&lt;&gt;"",納品書【入力シート】!E37,"")</f>
        <v/>
      </c>
      <c r="F37" s="121"/>
      <c r="G37" s="47" t="str">
        <f>IF(納品書【入力シート】!G37&lt;&gt;"",納品書【入力シート】!G37,"")</f>
        <v/>
      </c>
      <c r="H37" s="119" t="str">
        <f>IF(納品書【入力シート】!H37&lt;&gt;"",納品書【入力シート】!H37,"")</f>
        <v/>
      </c>
      <c r="I37" s="120"/>
      <c r="J37" s="120"/>
      <c r="K37" s="121"/>
      <c r="L37" s="169"/>
      <c r="M37" s="81"/>
      <c r="N37" s="82"/>
      <c r="O37" s="81"/>
      <c r="P37" s="82"/>
      <c r="Q37" s="48" t="str">
        <f>IF(納品書【入力シート】!R37&lt;&gt;"",納品書【入力シート】!R37,"")</f>
        <v/>
      </c>
    </row>
    <row r="38" spans="2:17" ht="17.100000000000001" customHeight="1">
      <c r="B38" s="115">
        <v>12</v>
      </c>
      <c r="C38" s="117" t="str">
        <f>IF(納品書【入力シート】!C38&lt;&gt;"",納品書【入力シート】!C38,"")</f>
        <v/>
      </c>
      <c r="D38" s="118"/>
      <c r="E38" s="101" t="str">
        <f>IF(納品書【入力シート】!E38&lt;&gt;"",納品書【入力シート】!E38,"")</f>
        <v/>
      </c>
      <c r="F38" s="103"/>
      <c r="G38" s="45" t="str">
        <f>IF(納品書【入力シート】!G38&lt;&gt;"",納品書【入力シート】!G38,"")</f>
        <v/>
      </c>
      <c r="H38" s="101" t="str">
        <f>IF(納品書【入力シート】!H38&lt;&gt;"",納品書【入力シート】!H38,"")</f>
        <v/>
      </c>
      <c r="I38" s="102"/>
      <c r="J38" s="102"/>
      <c r="K38" s="103"/>
      <c r="L38" s="168" t="str">
        <f>IF(納品書【入力シート】!L38&lt;&gt;"",納品書【入力シート】!L38,"")</f>
        <v/>
      </c>
      <c r="M38" s="79" t="str">
        <f>IF(納品書【入力シート】!M38&lt;&gt;"",納品書【入力シート】!M38,"")</f>
        <v/>
      </c>
      <c r="N38" s="80"/>
      <c r="O38" s="79" t="str">
        <f>IF(納品書【入力シート】!O38&lt;&gt;"",納品書【入力シート】!O38,"")</f>
        <v/>
      </c>
      <c r="P38" s="80"/>
      <c r="Q38" s="46" t="str">
        <f>IF(納品書【入力シート】!R38&lt;&gt;"",納品書【入力シート】!R38,"")</f>
        <v/>
      </c>
    </row>
    <row r="39" spans="2:17" ht="17.100000000000001" customHeight="1">
      <c r="B39" s="116"/>
      <c r="C39" s="112"/>
      <c r="D39" s="114"/>
      <c r="E39" s="119" t="str">
        <f>IF(納品書【入力シート】!E39&lt;&gt;"",納品書【入力シート】!E39,"")</f>
        <v/>
      </c>
      <c r="F39" s="121"/>
      <c r="G39" s="47" t="str">
        <f>IF(納品書【入力シート】!G39&lt;&gt;"",納品書【入力シート】!G39,"")</f>
        <v/>
      </c>
      <c r="H39" s="119" t="str">
        <f>IF(納品書【入力シート】!H39&lt;&gt;"",納品書【入力シート】!H39,"")</f>
        <v/>
      </c>
      <c r="I39" s="120"/>
      <c r="J39" s="120"/>
      <c r="K39" s="121"/>
      <c r="L39" s="169"/>
      <c r="M39" s="81"/>
      <c r="N39" s="82"/>
      <c r="O39" s="81"/>
      <c r="P39" s="82"/>
      <c r="Q39" s="48" t="str">
        <f>IF(納品書【入力シート】!R39&lt;&gt;"",納品書【入力シート】!R39,"")</f>
        <v/>
      </c>
    </row>
    <row r="40" spans="2:17" ht="17.100000000000001" customHeight="1">
      <c r="B40" s="115">
        <v>13</v>
      </c>
      <c r="C40" s="117" t="str">
        <f>IF(納品書【入力シート】!C40&lt;&gt;"",納品書【入力シート】!C40,"")</f>
        <v/>
      </c>
      <c r="D40" s="118"/>
      <c r="E40" s="101" t="str">
        <f>IF(納品書【入力シート】!E40&lt;&gt;"",納品書【入力シート】!E40,"")</f>
        <v/>
      </c>
      <c r="F40" s="103"/>
      <c r="G40" s="53" t="str">
        <f>IF(納品書【入力シート】!G40&lt;&gt;"",納品書【入力シート】!G40,"")</f>
        <v/>
      </c>
      <c r="H40" s="101" t="str">
        <f>IF(納品書【入力シート】!H40&lt;&gt;"",納品書【入力シート】!H40,"")</f>
        <v/>
      </c>
      <c r="I40" s="102"/>
      <c r="J40" s="102"/>
      <c r="K40" s="103"/>
      <c r="L40" s="168" t="str">
        <f>IF(納品書【入力シート】!L40&lt;&gt;"",納品書【入力シート】!L40,"")</f>
        <v/>
      </c>
      <c r="M40" s="79" t="str">
        <f>IF(納品書【入力シート】!M40&lt;&gt;"",納品書【入力シート】!M40,"")</f>
        <v/>
      </c>
      <c r="N40" s="80"/>
      <c r="O40" s="79" t="str">
        <f>IF(納品書【入力シート】!O40&lt;&gt;"",納品書【入力シート】!O40,"")</f>
        <v/>
      </c>
      <c r="P40" s="80"/>
      <c r="Q40" s="46" t="str">
        <f>IF(納品書【入力シート】!R40&lt;&gt;"",納品書【入力シート】!R40,"")</f>
        <v/>
      </c>
    </row>
    <row r="41" spans="2:17" ht="17.100000000000001" customHeight="1">
      <c r="B41" s="116"/>
      <c r="C41" s="112"/>
      <c r="D41" s="114"/>
      <c r="E41" s="119" t="str">
        <f>IF(納品書【入力シート】!E41&lt;&gt;"",納品書【入力シート】!E41,"")</f>
        <v/>
      </c>
      <c r="F41" s="121"/>
      <c r="G41" s="47" t="str">
        <f>IF(納品書【入力シート】!G41&lt;&gt;"",納品書【入力シート】!G41,"")</f>
        <v/>
      </c>
      <c r="H41" s="119" t="str">
        <f>IF(納品書【入力シート】!H41&lt;&gt;"",納品書【入力シート】!H41,"")</f>
        <v/>
      </c>
      <c r="I41" s="120"/>
      <c r="J41" s="120"/>
      <c r="K41" s="121"/>
      <c r="L41" s="169"/>
      <c r="M41" s="81"/>
      <c r="N41" s="82"/>
      <c r="O41" s="81"/>
      <c r="P41" s="82"/>
      <c r="Q41" s="48" t="str">
        <f>IF(納品書【入力シート】!R41&lt;&gt;"",納品書【入力シート】!R41,"")</f>
        <v/>
      </c>
    </row>
    <row r="42" spans="2:17" ht="17.100000000000001" customHeight="1">
      <c r="B42" s="115">
        <v>14</v>
      </c>
      <c r="C42" s="117" t="str">
        <f>IF(納品書【入力シート】!C42&lt;&gt;"",納品書【入力シート】!C42,"")</f>
        <v/>
      </c>
      <c r="D42" s="118"/>
      <c r="E42" s="101" t="str">
        <f>IF(納品書【入力シート】!E42&lt;&gt;"",納品書【入力シート】!E42,"")</f>
        <v/>
      </c>
      <c r="F42" s="103"/>
      <c r="G42" s="53" t="str">
        <f>IF(納品書【入力シート】!G42&lt;&gt;"",納品書【入力シート】!G42,"")</f>
        <v/>
      </c>
      <c r="H42" s="101" t="str">
        <f>IF(納品書【入力シート】!H42&lt;&gt;"",納品書【入力シート】!H42,"")</f>
        <v/>
      </c>
      <c r="I42" s="102"/>
      <c r="J42" s="102"/>
      <c r="K42" s="103"/>
      <c r="L42" s="168" t="str">
        <f>IF(納品書【入力シート】!L42&lt;&gt;"",納品書【入力シート】!L42,"")</f>
        <v/>
      </c>
      <c r="M42" s="79" t="str">
        <f>IF(納品書【入力シート】!M42&lt;&gt;"",納品書【入力シート】!M42,"")</f>
        <v/>
      </c>
      <c r="N42" s="80"/>
      <c r="O42" s="79" t="str">
        <f>IF(納品書【入力シート】!O42&lt;&gt;"",納品書【入力シート】!O42,"")</f>
        <v/>
      </c>
      <c r="P42" s="80"/>
      <c r="Q42" s="46" t="str">
        <f>IF(納品書【入力シート】!R42&lt;&gt;"",納品書【入力シート】!R42,"")</f>
        <v/>
      </c>
    </row>
    <row r="43" spans="2:17" ht="17.100000000000001" customHeight="1">
      <c r="B43" s="116"/>
      <c r="C43" s="112"/>
      <c r="D43" s="114"/>
      <c r="E43" s="119" t="str">
        <f>IF(納品書【入力シート】!E43&lt;&gt;"",納品書【入力シート】!E43,"")</f>
        <v/>
      </c>
      <c r="F43" s="121"/>
      <c r="G43" s="47" t="str">
        <f>IF(納品書【入力シート】!G43&lt;&gt;"",納品書【入力シート】!G43,"")</f>
        <v/>
      </c>
      <c r="H43" s="119" t="str">
        <f>IF(納品書【入力シート】!H43&lt;&gt;"",納品書【入力シート】!H43,"")</f>
        <v/>
      </c>
      <c r="I43" s="120"/>
      <c r="J43" s="120"/>
      <c r="K43" s="121"/>
      <c r="L43" s="169"/>
      <c r="M43" s="81"/>
      <c r="N43" s="82"/>
      <c r="O43" s="81"/>
      <c r="P43" s="82"/>
      <c r="Q43" s="48" t="str">
        <f>IF(納品書【入力シート】!R43&lt;&gt;"",納品書【入力シート】!R43,"")</f>
        <v/>
      </c>
    </row>
    <row r="44" spans="2:17" ht="17.100000000000001" customHeight="1">
      <c r="B44" s="115">
        <v>15</v>
      </c>
      <c r="C44" s="117" t="str">
        <f>IF(納品書【入力シート】!C44&lt;&gt;"",納品書【入力シート】!C44,"")</f>
        <v/>
      </c>
      <c r="D44" s="118"/>
      <c r="E44" s="101" t="str">
        <f>IF(納品書【入力シート】!E44&lt;&gt;"",納品書【入力シート】!E44,"")</f>
        <v/>
      </c>
      <c r="F44" s="103"/>
      <c r="G44" s="53" t="str">
        <f>IF(納品書【入力シート】!G44&lt;&gt;"",納品書【入力シート】!G44,"")</f>
        <v/>
      </c>
      <c r="H44" s="101" t="str">
        <f>IF(納品書【入力シート】!H44&lt;&gt;"",納品書【入力シート】!H44,"")</f>
        <v/>
      </c>
      <c r="I44" s="102"/>
      <c r="J44" s="102"/>
      <c r="K44" s="103"/>
      <c r="L44" s="168" t="str">
        <f>IF(納品書【入力シート】!L44&lt;&gt;"",納品書【入力シート】!L44,"")</f>
        <v/>
      </c>
      <c r="M44" s="79" t="str">
        <f>IF(納品書【入力シート】!M44&lt;&gt;"",納品書【入力シート】!M44,"")</f>
        <v/>
      </c>
      <c r="N44" s="80"/>
      <c r="O44" s="79" t="str">
        <f>IF(納品書【入力シート】!O44&lt;&gt;"",納品書【入力シート】!O44,"")</f>
        <v/>
      </c>
      <c r="P44" s="80"/>
      <c r="Q44" s="46" t="str">
        <f>IF(納品書【入力シート】!R44&lt;&gt;"",納品書【入力シート】!R44,"")</f>
        <v/>
      </c>
    </row>
    <row r="45" spans="2:17" ht="17.100000000000001" customHeight="1">
      <c r="B45" s="116"/>
      <c r="C45" s="112"/>
      <c r="D45" s="114"/>
      <c r="E45" s="119" t="str">
        <f>IF(納品書【入力シート】!E45&lt;&gt;"",納品書【入力シート】!E45,"")</f>
        <v/>
      </c>
      <c r="F45" s="121"/>
      <c r="G45" s="47" t="str">
        <f>IF(納品書【入力シート】!G45&lt;&gt;"",納品書【入力シート】!G45,"")</f>
        <v/>
      </c>
      <c r="H45" s="119" t="str">
        <f>IF(納品書【入力シート】!H45&lt;&gt;"",納品書【入力シート】!H45,"")</f>
        <v/>
      </c>
      <c r="I45" s="120"/>
      <c r="J45" s="120"/>
      <c r="K45" s="121"/>
      <c r="L45" s="169"/>
      <c r="M45" s="81"/>
      <c r="N45" s="82"/>
      <c r="O45" s="81"/>
      <c r="P45" s="82"/>
      <c r="Q45" s="48" t="str">
        <f>IF(納品書【入力シート】!R45&lt;&gt;"",納品書【入力シート】!R45,"")</f>
        <v/>
      </c>
    </row>
    <row r="46" spans="2:17" ht="17.100000000000001" customHeight="1">
      <c r="B46" s="115">
        <v>16</v>
      </c>
      <c r="C46" s="117" t="str">
        <f>IF(納品書【入力シート】!C46&lt;&gt;"",納品書【入力シート】!C46,"")</f>
        <v/>
      </c>
      <c r="D46" s="118"/>
      <c r="E46" s="101" t="str">
        <f>IF(納品書【入力シート】!E46&lt;&gt;"",納品書【入力シート】!E46,"")</f>
        <v/>
      </c>
      <c r="F46" s="103"/>
      <c r="G46" s="53" t="str">
        <f>IF(納品書【入力シート】!G46&lt;&gt;"",納品書【入力シート】!G46,"")</f>
        <v/>
      </c>
      <c r="H46" s="101" t="str">
        <f>IF(納品書【入力シート】!H46&lt;&gt;"",納品書【入力シート】!H46,"")</f>
        <v/>
      </c>
      <c r="I46" s="102"/>
      <c r="J46" s="102"/>
      <c r="K46" s="103"/>
      <c r="L46" s="168" t="str">
        <f>IF(納品書【入力シート】!L46&lt;&gt;"",納品書【入力シート】!L46,"")</f>
        <v/>
      </c>
      <c r="M46" s="79" t="str">
        <f>IF(納品書【入力シート】!M46&lt;&gt;"",納品書【入力シート】!M46,"")</f>
        <v/>
      </c>
      <c r="N46" s="80"/>
      <c r="O46" s="79" t="str">
        <f>IF(納品書【入力シート】!O46&lt;&gt;"",納品書【入力シート】!O46,"")</f>
        <v/>
      </c>
      <c r="P46" s="80"/>
      <c r="Q46" s="46" t="str">
        <f>IF(納品書【入力シート】!R46&lt;&gt;"",納品書【入力シート】!R46,"")</f>
        <v/>
      </c>
    </row>
    <row r="47" spans="2:17" ht="17.100000000000001" customHeight="1">
      <c r="B47" s="116"/>
      <c r="C47" s="112"/>
      <c r="D47" s="114"/>
      <c r="E47" s="119" t="str">
        <f>IF(納品書【入力シート】!E47&lt;&gt;"",納品書【入力シート】!E47,"")</f>
        <v/>
      </c>
      <c r="F47" s="121"/>
      <c r="G47" s="47" t="str">
        <f>IF(納品書【入力シート】!G47&lt;&gt;"",納品書【入力シート】!G47,"")</f>
        <v/>
      </c>
      <c r="H47" s="119" t="str">
        <f>IF(納品書【入力シート】!H47&lt;&gt;"",納品書【入力シート】!H47,"")</f>
        <v/>
      </c>
      <c r="I47" s="120"/>
      <c r="J47" s="120"/>
      <c r="K47" s="121"/>
      <c r="L47" s="169"/>
      <c r="M47" s="81"/>
      <c r="N47" s="82"/>
      <c r="O47" s="81"/>
      <c r="P47" s="82"/>
      <c r="Q47" s="48" t="str">
        <f>IF(納品書【入力シート】!R47&lt;&gt;"",納品書【入力シート】!R47,"")</f>
        <v/>
      </c>
    </row>
    <row r="48" spans="2:17" ht="17.100000000000001" customHeight="1">
      <c r="B48" s="115">
        <v>17</v>
      </c>
      <c r="C48" s="117" t="str">
        <f>IF(納品書【入力シート】!C48&lt;&gt;"",納品書【入力シート】!C48,"")</f>
        <v/>
      </c>
      <c r="D48" s="118"/>
      <c r="E48" s="101" t="str">
        <f>IF(納品書【入力シート】!E48&lt;&gt;"",納品書【入力シート】!E48,"")</f>
        <v/>
      </c>
      <c r="F48" s="103"/>
      <c r="G48" s="53" t="str">
        <f>IF(納品書【入力シート】!G48&lt;&gt;"",納品書【入力シート】!G48,"")</f>
        <v/>
      </c>
      <c r="H48" s="101" t="str">
        <f>IF(納品書【入力シート】!H48&lt;&gt;"",納品書【入力シート】!H48,"")</f>
        <v/>
      </c>
      <c r="I48" s="102"/>
      <c r="J48" s="102"/>
      <c r="K48" s="103"/>
      <c r="L48" s="168" t="str">
        <f>IF(納品書【入力シート】!L48&lt;&gt;"",納品書【入力シート】!L48,"")</f>
        <v/>
      </c>
      <c r="M48" s="79" t="str">
        <f>IF(納品書【入力シート】!M48&lt;&gt;"",納品書【入力シート】!M48,"")</f>
        <v/>
      </c>
      <c r="N48" s="80"/>
      <c r="O48" s="79" t="str">
        <f>IF(納品書【入力シート】!O48&lt;&gt;"",納品書【入力シート】!O48,"")</f>
        <v/>
      </c>
      <c r="P48" s="80"/>
      <c r="Q48" s="46" t="str">
        <f>IF(納品書【入力シート】!R48&lt;&gt;"",納品書【入力シート】!R48,"")</f>
        <v/>
      </c>
    </row>
    <row r="49" spans="2:17" ht="17.100000000000001" customHeight="1">
      <c r="B49" s="116"/>
      <c r="C49" s="112"/>
      <c r="D49" s="114"/>
      <c r="E49" s="119" t="str">
        <f>IF(納品書【入力シート】!E49&lt;&gt;"",納品書【入力シート】!E49,"")</f>
        <v/>
      </c>
      <c r="F49" s="121"/>
      <c r="G49" s="47" t="str">
        <f>IF(納品書【入力シート】!G49&lt;&gt;"",納品書【入力シート】!G49,"")</f>
        <v/>
      </c>
      <c r="H49" s="119" t="str">
        <f>IF(納品書【入力シート】!H49&lt;&gt;"",納品書【入力シート】!H49,"")</f>
        <v/>
      </c>
      <c r="I49" s="120"/>
      <c r="J49" s="120"/>
      <c r="K49" s="121"/>
      <c r="L49" s="169"/>
      <c r="M49" s="81"/>
      <c r="N49" s="82"/>
      <c r="O49" s="81"/>
      <c r="P49" s="82"/>
      <c r="Q49" s="48" t="str">
        <f>IF(納品書【入力シート】!R49&lt;&gt;"",納品書【入力シート】!R49,"")</f>
        <v/>
      </c>
    </row>
    <row r="50" spans="2:17" ht="17.100000000000001" customHeight="1">
      <c r="B50" s="115">
        <v>18</v>
      </c>
      <c r="C50" s="117" t="str">
        <f>IF(納品書【入力シート】!C50&lt;&gt;"",納品書【入力シート】!C50,"")</f>
        <v/>
      </c>
      <c r="D50" s="118"/>
      <c r="E50" s="101" t="str">
        <f>IF(納品書【入力シート】!E50&lt;&gt;"",納品書【入力シート】!E50,"")</f>
        <v/>
      </c>
      <c r="F50" s="103"/>
      <c r="G50" s="53" t="str">
        <f>IF(納品書【入力シート】!G50&lt;&gt;"",納品書【入力シート】!G50,"")</f>
        <v/>
      </c>
      <c r="H50" s="101" t="str">
        <f>IF(納品書【入力シート】!H50&lt;&gt;"",納品書【入力シート】!H50,"")</f>
        <v/>
      </c>
      <c r="I50" s="102"/>
      <c r="J50" s="102"/>
      <c r="K50" s="103"/>
      <c r="L50" s="168" t="str">
        <f>IF(納品書【入力シート】!L50&lt;&gt;"",納品書【入力シート】!L50,"")</f>
        <v/>
      </c>
      <c r="M50" s="79" t="str">
        <f>IF(納品書【入力シート】!M50&lt;&gt;"",納品書【入力シート】!M50,"")</f>
        <v/>
      </c>
      <c r="N50" s="80"/>
      <c r="O50" s="79" t="str">
        <f>IF(納品書【入力シート】!O50&lt;&gt;"",納品書【入力シート】!O50,"")</f>
        <v/>
      </c>
      <c r="P50" s="80"/>
      <c r="Q50" s="46" t="str">
        <f>IF(納品書【入力シート】!R50&lt;&gt;"",納品書【入力シート】!R50,"")</f>
        <v/>
      </c>
    </row>
    <row r="51" spans="2:17" ht="17.100000000000001" customHeight="1">
      <c r="B51" s="116"/>
      <c r="C51" s="112"/>
      <c r="D51" s="114"/>
      <c r="E51" s="119" t="str">
        <f>IF(納品書【入力シート】!E51&lt;&gt;"",納品書【入力シート】!E51,"")</f>
        <v/>
      </c>
      <c r="F51" s="121"/>
      <c r="G51" s="47" t="str">
        <f>IF(納品書【入力シート】!G51&lt;&gt;"",納品書【入力シート】!G51,"")</f>
        <v/>
      </c>
      <c r="H51" s="119" t="str">
        <f>IF(納品書【入力シート】!H51&lt;&gt;"",納品書【入力シート】!H51,"")</f>
        <v/>
      </c>
      <c r="I51" s="120"/>
      <c r="J51" s="120"/>
      <c r="K51" s="121"/>
      <c r="L51" s="169"/>
      <c r="M51" s="81"/>
      <c r="N51" s="82"/>
      <c r="O51" s="81"/>
      <c r="P51" s="82"/>
      <c r="Q51" s="48" t="str">
        <f>IF(納品書【入力シート】!R51&lt;&gt;"",納品書【入力シート】!R51,"")</f>
        <v/>
      </c>
    </row>
    <row r="52" spans="2:17" ht="15.95" customHeight="1">
      <c r="B52" s="126" t="s">
        <v>15</v>
      </c>
      <c r="C52" s="126"/>
      <c r="D52" s="126"/>
      <c r="E52" s="126"/>
      <c r="F52" s="126"/>
      <c r="G52" s="126"/>
      <c r="H52" s="126"/>
      <c r="I52" s="126"/>
      <c r="J52" s="126"/>
      <c r="K52" s="127"/>
      <c r="L52" s="130" t="s">
        <v>5</v>
      </c>
      <c r="M52" s="130"/>
      <c r="N52" s="130"/>
      <c r="O52" s="131">
        <f>SUBTOTAL(9,O16:P51)</f>
        <v>0</v>
      </c>
      <c r="P52" s="132"/>
      <c r="Q52" s="133"/>
    </row>
    <row r="53" spans="2:17" ht="15.95" customHeight="1">
      <c r="B53" s="128"/>
      <c r="C53" s="128"/>
      <c r="D53" s="128"/>
      <c r="E53" s="128"/>
      <c r="F53" s="128"/>
      <c r="G53" s="128"/>
      <c r="H53" s="128"/>
      <c r="I53" s="128"/>
      <c r="J53" s="128"/>
      <c r="K53" s="129"/>
      <c r="L53" s="130"/>
      <c r="M53" s="130"/>
      <c r="N53" s="130"/>
      <c r="O53" s="134"/>
      <c r="P53" s="135"/>
      <c r="Q53" s="136"/>
    </row>
  </sheetData>
  <mergeCells count="187">
    <mergeCell ref="B50:B51"/>
    <mergeCell ref="C50:D51"/>
    <mergeCell ref="E50:F50"/>
    <mergeCell ref="H50:K50"/>
    <mergeCell ref="L50:L51"/>
    <mergeCell ref="M50:N51"/>
    <mergeCell ref="O50:P51"/>
    <mergeCell ref="E51:F51"/>
    <mergeCell ref="H51:K51"/>
    <mergeCell ref="B48:B49"/>
    <mergeCell ref="C48:D49"/>
    <mergeCell ref="E48:F48"/>
    <mergeCell ref="H48:K48"/>
    <mergeCell ref="L48:L49"/>
    <mergeCell ref="M48:N49"/>
    <mergeCell ref="O48:P49"/>
    <mergeCell ref="E49:F49"/>
    <mergeCell ref="H49:K49"/>
    <mergeCell ref="B46:B47"/>
    <mergeCell ref="C46:D47"/>
    <mergeCell ref="E46:F46"/>
    <mergeCell ref="H46:K46"/>
    <mergeCell ref="L46:L47"/>
    <mergeCell ref="M46:N47"/>
    <mergeCell ref="O46:P47"/>
    <mergeCell ref="E47:F47"/>
    <mergeCell ref="H47:K47"/>
    <mergeCell ref="H42:K42"/>
    <mergeCell ref="L42:L43"/>
    <mergeCell ref="M42:N43"/>
    <mergeCell ref="O42:P43"/>
    <mergeCell ref="E43:F43"/>
    <mergeCell ref="H43:K43"/>
    <mergeCell ref="B44:B45"/>
    <mergeCell ref="C44:D45"/>
    <mergeCell ref="E44:F44"/>
    <mergeCell ref="H44:K44"/>
    <mergeCell ref="L44:L45"/>
    <mergeCell ref="M44:N45"/>
    <mergeCell ref="O44:P45"/>
    <mergeCell ref="E45:F45"/>
    <mergeCell ref="H45:K45"/>
    <mergeCell ref="B52:K53"/>
    <mergeCell ref="L52:N53"/>
    <mergeCell ref="O52:Q53"/>
    <mergeCell ref="E39:F39"/>
    <mergeCell ref="H39:K39"/>
    <mergeCell ref="B38:B39"/>
    <mergeCell ref="C38:D39"/>
    <mergeCell ref="E38:F38"/>
    <mergeCell ref="H38:K38"/>
    <mergeCell ref="L38:L39"/>
    <mergeCell ref="M38:N39"/>
    <mergeCell ref="O38:P39"/>
    <mergeCell ref="B40:B41"/>
    <mergeCell ref="C40:D41"/>
    <mergeCell ref="E40:F40"/>
    <mergeCell ref="H40:K40"/>
    <mergeCell ref="L40:L41"/>
    <mergeCell ref="M40:N41"/>
    <mergeCell ref="O40:P41"/>
    <mergeCell ref="E41:F41"/>
    <mergeCell ref="H41:K41"/>
    <mergeCell ref="B42:B43"/>
    <mergeCell ref="C42:D43"/>
    <mergeCell ref="E42:F42"/>
    <mergeCell ref="O34:P35"/>
    <mergeCell ref="E35:F35"/>
    <mergeCell ref="H35:K35"/>
    <mergeCell ref="B36:B37"/>
    <mergeCell ref="C36:D37"/>
    <mergeCell ref="E36:F36"/>
    <mergeCell ref="H36:K36"/>
    <mergeCell ref="L36:L37"/>
    <mergeCell ref="M36:N37"/>
    <mergeCell ref="O36:P37"/>
    <mergeCell ref="B34:B35"/>
    <mergeCell ref="C34:D35"/>
    <mergeCell ref="E34:F34"/>
    <mergeCell ref="H34:K34"/>
    <mergeCell ref="L34:L35"/>
    <mergeCell ref="M34:N35"/>
    <mergeCell ref="E37:F37"/>
    <mergeCell ref="H37:K37"/>
    <mergeCell ref="C32:D33"/>
    <mergeCell ref="E32:F32"/>
    <mergeCell ref="H32:K32"/>
    <mergeCell ref="L32:L33"/>
    <mergeCell ref="M32:N33"/>
    <mergeCell ref="O32:P33"/>
    <mergeCell ref="E33:F33"/>
    <mergeCell ref="H33:K33"/>
    <mergeCell ref="B30:B31"/>
    <mergeCell ref="C30:D31"/>
    <mergeCell ref="E30:F30"/>
    <mergeCell ref="H30:K30"/>
    <mergeCell ref="L30:L31"/>
    <mergeCell ref="M30:N31"/>
    <mergeCell ref="O30:P31"/>
    <mergeCell ref="E31:F31"/>
    <mergeCell ref="H31:K31"/>
    <mergeCell ref="B32:B33"/>
    <mergeCell ref="O26:P27"/>
    <mergeCell ref="E27:F27"/>
    <mergeCell ref="H27:K27"/>
    <mergeCell ref="B28:B29"/>
    <mergeCell ref="C28:D29"/>
    <mergeCell ref="E28:F28"/>
    <mergeCell ref="H28:K28"/>
    <mergeCell ref="L28:L29"/>
    <mergeCell ref="M28:N29"/>
    <mergeCell ref="O28:P29"/>
    <mergeCell ref="B26:B27"/>
    <mergeCell ref="C26:D27"/>
    <mergeCell ref="E26:F26"/>
    <mergeCell ref="H26:K26"/>
    <mergeCell ref="L26:L27"/>
    <mergeCell ref="M26:N27"/>
    <mergeCell ref="E29:F29"/>
    <mergeCell ref="H29:K29"/>
    <mergeCell ref="O22:P23"/>
    <mergeCell ref="E23:F23"/>
    <mergeCell ref="H23:K23"/>
    <mergeCell ref="B24:B25"/>
    <mergeCell ref="C24:D25"/>
    <mergeCell ref="E24:F24"/>
    <mergeCell ref="H24:K24"/>
    <mergeCell ref="L24:L25"/>
    <mergeCell ref="M24:N25"/>
    <mergeCell ref="O24:P25"/>
    <mergeCell ref="E25:F25"/>
    <mergeCell ref="H25:K25"/>
    <mergeCell ref="B22:B23"/>
    <mergeCell ref="C22:D23"/>
    <mergeCell ref="E22:F22"/>
    <mergeCell ref="H22:K22"/>
    <mergeCell ref="L22:L23"/>
    <mergeCell ref="M22:N23"/>
    <mergeCell ref="O18:P19"/>
    <mergeCell ref="E19:F19"/>
    <mergeCell ref="H19:K19"/>
    <mergeCell ref="B20:B21"/>
    <mergeCell ref="C20:D21"/>
    <mergeCell ref="E20:F20"/>
    <mergeCell ref="H20:K20"/>
    <mergeCell ref="L20:L21"/>
    <mergeCell ref="M20:N21"/>
    <mergeCell ref="O20:P21"/>
    <mergeCell ref="B18:B19"/>
    <mergeCell ref="C18:D19"/>
    <mergeCell ref="E18:F18"/>
    <mergeCell ref="H18:K18"/>
    <mergeCell ref="L18:L19"/>
    <mergeCell ref="M18:N19"/>
    <mergeCell ref="E21:F21"/>
    <mergeCell ref="H21:K21"/>
    <mergeCell ref="B16:B17"/>
    <mergeCell ref="C16:D17"/>
    <mergeCell ref="E16:F16"/>
    <mergeCell ref="H16:K16"/>
    <mergeCell ref="L16:L17"/>
    <mergeCell ref="M16:N17"/>
    <mergeCell ref="O16:P17"/>
    <mergeCell ref="E17:F17"/>
    <mergeCell ref="H17:K17"/>
    <mergeCell ref="E11:N11"/>
    <mergeCell ref="B14:B15"/>
    <mergeCell ref="E14:F14"/>
    <mergeCell ref="H14:K14"/>
    <mergeCell ref="L14:L15"/>
    <mergeCell ref="M14:N15"/>
    <mergeCell ref="B2:F2"/>
    <mergeCell ref="P2:Q2"/>
    <mergeCell ref="B7:C7"/>
    <mergeCell ref="D7:N7"/>
    <mergeCell ref="O7:Q11"/>
    <mergeCell ref="B8:C8"/>
    <mergeCell ref="E8:N8"/>
    <mergeCell ref="E9:N9"/>
    <mergeCell ref="E10:N10"/>
    <mergeCell ref="B11:D11"/>
    <mergeCell ref="O14:P15"/>
    <mergeCell ref="Q14:Q15"/>
    <mergeCell ref="E15:F15"/>
    <mergeCell ref="H15:K15"/>
    <mergeCell ref="P4:Q4"/>
    <mergeCell ref="C14:D15"/>
  </mergeCells>
  <phoneticPr fontId="5"/>
  <printOptions horizontalCentered="1"/>
  <pageMargins left="0" right="0" top="0" bottom="0" header="0.31496062992125984" footer="0.31496062992125984"/>
  <pageSetup paperSize="9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5"/>
  <sheetViews>
    <sheetView showGridLines="0" zoomScaleNormal="100" workbookViewId="0">
      <selection activeCell="O28" sqref="O28:P29"/>
    </sheetView>
  </sheetViews>
  <sheetFormatPr defaultColWidth="9" defaultRowHeight="18.75"/>
  <cols>
    <col min="1" max="1" width="2.625" style="1" customWidth="1"/>
    <col min="2" max="2" width="3.625" style="1" customWidth="1"/>
    <col min="3" max="3" width="5" style="1" customWidth="1"/>
    <col min="4" max="4" width="2.75" style="1" customWidth="1"/>
    <col min="5" max="5" width="2.625" style="1" customWidth="1"/>
    <col min="6" max="6" width="9.375" style="1" customWidth="1"/>
    <col min="7" max="7" width="7" style="1" customWidth="1"/>
    <col min="8" max="8" width="8.125" style="1" customWidth="1"/>
    <col min="9" max="9" width="16.125" style="1" customWidth="1"/>
    <col min="10" max="10" width="4.25" style="1" customWidth="1"/>
    <col min="11" max="11" width="1.625" style="1" customWidth="1"/>
    <col min="12" max="12" width="5.625" style="1" customWidth="1"/>
    <col min="13" max="13" width="7.625" style="1" customWidth="1"/>
    <col min="14" max="14" width="3.625" style="1" customWidth="1"/>
    <col min="15" max="15" width="7.625" style="1" customWidth="1"/>
    <col min="16" max="16" width="3.625" style="1" customWidth="1"/>
    <col min="17" max="17" width="10.125" style="1" customWidth="1"/>
    <col min="18" max="16384" width="9" style="1"/>
  </cols>
  <sheetData>
    <row r="1" spans="1:17" ht="9.9499999999999993" customHeight="1"/>
    <row r="2" spans="1:17" ht="26.1" customHeight="1">
      <c r="B2" s="106">
        <f ca="1">IF(納品書【入力シート】!B2&lt;&gt;"",納品書【入力シート】!B2,"")</f>
        <v>45953</v>
      </c>
      <c r="C2" s="106"/>
      <c r="D2" s="106"/>
      <c r="E2" s="106"/>
      <c r="F2" s="106"/>
      <c r="G2" s="10" t="s">
        <v>19</v>
      </c>
      <c r="H2" s="10"/>
      <c r="I2" s="10"/>
      <c r="J2" s="15"/>
      <c r="K2" s="10"/>
      <c r="L2" s="35"/>
      <c r="M2" s="35"/>
      <c r="N2" s="31"/>
      <c r="O2" s="31" t="s">
        <v>13</v>
      </c>
      <c r="P2" s="138">
        <f ca="1">IF(納品書【入力シート】!P2&lt;&gt;"",納品書【入力シート】!P2,"")</f>
        <v>45953</v>
      </c>
      <c r="Q2" s="138"/>
    </row>
    <row r="3" spans="1:17" ht="9.9499999999999993" customHeight="1">
      <c r="B3" s="32"/>
      <c r="C3" s="32"/>
      <c r="D3" s="32"/>
      <c r="E3" s="32"/>
      <c r="F3" s="32"/>
      <c r="G3" s="14"/>
      <c r="H3" s="14"/>
      <c r="I3" s="14"/>
      <c r="J3" s="14"/>
      <c r="K3" s="14"/>
      <c r="L3" s="14"/>
      <c r="M3" s="14"/>
      <c r="N3" s="2"/>
      <c r="O3" s="36"/>
      <c r="P3" s="2"/>
      <c r="Q3" s="3"/>
    </row>
    <row r="4" spans="1:17" s="11" customFormat="1" ht="20.100000000000001" customHeight="1">
      <c r="B4" s="64" t="s">
        <v>24</v>
      </c>
      <c r="C4" s="33"/>
      <c r="D4" s="33"/>
      <c r="E4" s="33"/>
      <c r="F4" s="12"/>
      <c r="G4" s="12"/>
      <c r="H4" s="17"/>
      <c r="I4" s="17"/>
      <c r="J4" s="17"/>
      <c r="L4" s="5"/>
      <c r="M4" s="5"/>
      <c r="N4" s="5"/>
      <c r="O4" s="36" t="s">
        <v>22</v>
      </c>
      <c r="P4" s="141" t="str">
        <f>IF(納品書【入力シート】!P4&lt;&gt;"",納品書【入力シート】!P4,"")</f>
        <v/>
      </c>
      <c r="Q4" s="141"/>
    </row>
    <row r="5" spans="1:17" ht="9.9499999999999993" customHeight="1" thickBot="1">
      <c r="B5" s="13"/>
      <c r="C5" s="9"/>
      <c r="D5" s="9"/>
      <c r="E5" s="9"/>
      <c r="F5" s="8"/>
      <c r="G5" s="8"/>
      <c r="H5" s="7"/>
      <c r="I5" s="16"/>
      <c r="J5" s="16"/>
      <c r="L5" s="2"/>
      <c r="M5" s="2"/>
      <c r="N5" s="2"/>
      <c r="O5" s="2"/>
      <c r="P5" s="2"/>
      <c r="Q5" s="3"/>
    </row>
    <row r="6" spans="1:17" ht="9.9499999999999993" customHeight="1" thickTop="1">
      <c r="B6" s="18"/>
      <c r="C6" s="19"/>
      <c r="D6" s="19"/>
      <c r="E6" s="19"/>
      <c r="F6" s="20"/>
      <c r="G6" s="20"/>
      <c r="H6" s="21"/>
      <c r="I6" s="20"/>
      <c r="J6" s="22"/>
      <c r="K6" s="23"/>
      <c r="L6" s="24"/>
      <c r="M6" s="24"/>
      <c r="N6" s="24"/>
      <c r="O6" s="24"/>
      <c r="P6" s="24"/>
      <c r="Q6" s="25"/>
    </row>
    <row r="7" spans="1:17" ht="20.100000000000001" customHeight="1">
      <c r="B7" s="164" t="s">
        <v>9</v>
      </c>
      <c r="C7" s="165"/>
      <c r="D7" s="142" t="str">
        <f>IF(納品書【入力シート】!D7&lt;&gt;"",納品書【入力シート】!D7,"")</f>
        <v/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39" t="s">
        <v>11</v>
      </c>
      <c r="P7" s="139"/>
      <c r="Q7" s="140"/>
    </row>
    <row r="8" spans="1:17" ht="20.100000000000001" customHeight="1">
      <c r="B8" s="164" t="s">
        <v>6</v>
      </c>
      <c r="C8" s="165"/>
      <c r="D8" s="37" t="s">
        <v>7</v>
      </c>
      <c r="E8" s="163" t="str">
        <f>IF(納品書【入力シート】!E8&lt;&gt;"",納品書【入力シート】!E8,"")</f>
        <v/>
      </c>
      <c r="F8" s="163"/>
      <c r="G8" s="163"/>
      <c r="H8" s="163"/>
      <c r="I8" s="163"/>
      <c r="J8" s="163"/>
      <c r="K8" s="163"/>
      <c r="L8" s="163"/>
      <c r="M8" s="163"/>
      <c r="N8" s="163"/>
      <c r="O8" s="139"/>
      <c r="P8" s="139"/>
      <c r="Q8" s="140"/>
    </row>
    <row r="9" spans="1:17" ht="20.100000000000001" customHeight="1">
      <c r="B9" s="38"/>
      <c r="C9" s="39"/>
      <c r="D9" s="37"/>
      <c r="E9" s="163" t="str">
        <f>IF(納品書【入力シート】!E9&lt;&gt;"",納品書【入力シート】!E9,"")</f>
        <v/>
      </c>
      <c r="F9" s="163"/>
      <c r="G9" s="163"/>
      <c r="H9" s="163"/>
      <c r="I9" s="163"/>
      <c r="J9" s="163"/>
      <c r="K9" s="163"/>
      <c r="L9" s="163"/>
      <c r="M9" s="163"/>
      <c r="N9" s="163"/>
      <c r="O9" s="139"/>
      <c r="P9" s="139"/>
      <c r="Q9" s="140"/>
    </row>
    <row r="10" spans="1:17" ht="20.100000000000001" customHeight="1">
      <c r="B10" s="38"/>
      <c r="C10" s="39"/>
      <c r="D10" s="37"/>
      <c r="E10" s="163" t="str">
        <f>IF(納品書【入力シート】!E10&lt;&gt;"",納品書【入力シート】!E10,"")</f>
        <v/>
      </c>
      <c r="F10" s="163"/>
      <c r="G10" s="163"/>
      <c r="H10" s="163"/>
      <c r="I10" s="163"/>
      <c r="J10" s="163"/>
      <c r="K10" s="163"/>
      <c r="L10" s="163"/>
      <c r="M10" s="163"/>
      <c r="N10" s="163"/>
      <c r="O10" s="139"/>
      <c r="P10" s="139"/>
      <c r="Q10" s="140"/>
    </row>
    <row r="11" spans="1:17" ht="20.100000000000001" customHeight="1">
      <c r="B11" s="164" t="s">
        <v>8</v>
      </c>
      <c r="C11" s="165"/>
      <c r="D11" s="165"/>
      <c r="E11" s="163" t="str">
        <f>IF(納品書【入力シート】!E11&lt;&gt;"",納品書【入力シート】!E11,"")</f>
        <v/>
      </c>
      <c r="F11" s="163"/>
      <c r="G11" s="163"/>
      <c r="H11" s="163"/>
      <c r="I11" s="163"/>
      <c r="J11" s="163"/>
      <c r="K11" s="163"/>
      <c r="L11" s="163"/>
      <c r="M11" s="163"/>
      <c r="N11" s="163"/>
      <c r="O11" s="139"/>
      <c r="P11" s="139"/>
      <c r="Q11" s="140"/>
    </row>
    <row r="12" spans="1:17" ht="9.9499999999999993" customHeight="1" thickBot="1">
      <c r="B12" s="26"/>
      <c r="C12" s="27"/>
      <c r="D12" s="28"/>
      <c r="E12" s="28"/>
      <c r="F12" s="28"/>
      <c r="G12" s="28"/>
      <c r="H12" s="28"/>
      <c r="I12" s="28"/>
      <c r="J12" s="29"/>
      <c r="K12" s="29"/>
      <c r="L12" s="29"/>
      <c r="M12" s="29"/>
      <c r="N12" s="29"/>
      <c r="O12" s="29"/>
      <c r="P12" s="29"/>
      <c r="Q12" s="30"/>
    </row>
    <row r="13" spans="1:17" ht="15" customHeight="1" thickTop="1"/>
    <row r="14" spans="1:17" ht="17.100000000000001" customHeight="1">
      <c r="B14" s="107" t="s">
        <v>25</v>
      </c>
      <c r="C14" s="87" t="s">
        <v>26</v>
      </c>
      <c r="D14" s="91"/>
      <c r="E14" s="97" t="s">
        <v>1</v>
      </c>
      <c r="F14" s="99"/>
      <c r="G14" s="60" t="s">
        <v>23</v>
      </c>
      <c r="H14" s="97" t="s">
        <v>3</v>
      </c>
      <c r="I14" s="98"/>
      <c r="J14" s="98"/>
      <c r="K14" s="99"/>
      <c r="L14" s="83" t="s">
        <v>0</v>
      </c>
      <c r="M14" s="87" t="s">
        <v>4</v>
      </c>
      <c r="N14" s="88"/>
      <c r="O14" s="87" t="s">
        <v>20</v>
      </c>
      <c r="P14" s="91"/>
      <c r="Q14" s="166" t="s">
        <v>10</v>
      </c>
    </row>
    <row r="15" spans="1:17" ht="17.100000000000001" customHeight="1">
      <c r="A15" s="4"/>
      <c r="B15" s="108"/>
      <c r="C15" s="85"/>
      <c r="D15" s="92"/>
      <c r="E15" s="93" t="s">
        <v>27</v>
      </c>
      <c r="F15" s="93"/>
      <c r="G15" s="61" t="s">
        <v>28</v>
      </c>
      <c r="H15" s="94" t="s">
        <v>2</v>
      </c>
      <c r="I15" s="95"/>
      <c r="J15" s="95"/>
      <c r="K15" s="96"/>
      <c r="L15" s="85"/>
      <c r="M15" s="89"/>
      <c r="N15" s="90"/>
      <c r="O15" s="85"/>
      <c r="P15" s="92"/>
      <c r="Q15" s="167"/>
    </row>
    <row r="16" spans="1:17" ht="17.100000000000001" customHeight="1">
      <c r="B16" s="115">
        <v>1</v>
      </c>
      <c r="C16" s="170" t="str">
        <f>IF(納品書【入力シート】!C16&lt;&gt;"",納品書【入力シート】!C16,"")</f>
        <v/>
      </c>
      <c r="D16" s="171"/>
      <c r="E16" s="174" t="str">
        <f>IF(納品書【入力シート】!E16&lt;&gt;"",納品書【入力シート】!E16,"")</f>
        <v/>
      </c>
      <c r="F16" s="174"/>
      <c r="G16" s="40" t="str">
        <f>IF(納品書【入力シート】!G16&lt;&gt;"",納品書【入力シート】!G16,"")</f>
        <v/>
      </c>
      <c r="H16" s="175" t="str">
        <f>IF(納品書【入力シート】!H16&lt;&gt;"",納品書【入力シート】!H16,"")</f>
        <v/>
      </c>
      <c r="I16" s="176"/>
      <c r="J16" s="176"/>
      <c r="K16" s="177"/>
      <c r="L16" s="178" t="str">
        <f>IF(納品書【入力シート】!L16&lt;&gt;"",納品書【入力シート】!L16,"")</f>
        <v/>
      </c>
      <c r="M16" s="180" t="str">
        <f>IF(納品書【入力シート】!M16&lt;&gt;"",納品書【入力シート】!M16,"")</f>
        <v/>
      </c>
      <c r="N16" s="181"/>
      <c r="O16" s="180" t="str">
        <f>IF(納品書【入力シート】!O16&lt;&gt;"",納品書【入力シート】!O16,"")</f>
        <v/>
      </c>
      <c r="P16" s="181"/>
      <c r="Q16" s="41" t="str">
        <f>IF(納品書【入力シート】!R16&lt;&gt;"",納品書【入力シート】!R16,"")</f>
        <v/>
      </c>
    </row>
    <row r="17" spans="2:17" ht="17.100000000000001" customHeight="1">
      <c r="B17" s="116"/>
      <c r="C17" s="172"/>
      <c r="D17" s="173"/>
      <c r="E17" s="184" t="str">
        <f>IF(納品書【入力シート】!E17&lt;&gt;"",納品書【入力シート】!E17,"")</f>
        <v/>
      </c>
      <c r="F17" s="185"/>
      <c r="G17" s="6" t="str">
        <f>IF(納品書【入力シート】!G17&lt;&gt;"",納品書【入力シート】!G17,"")</f>
        <v/>
      </c>
      <c r="H17" s="184" t="str">
        <f>IF(納品書【入力シート】!H17&lt;&gt;"",納品書【入力シート】!H17,"")</f>
        <v/>
      </c>
      <c r="I17" s="186"/>
      <c r="J17" s="186"/>
      <c r="K17" s="185"/>
      <c r="L17" s="179"/>
      <c r="M17" s="182"/>
      <c r="N17" s="183"/>
      <c r="O17" s="182"/>
      <c r="P17" s="183"/>
      <c r="Q17" s="42" t="str">
        <f>IF(納品書【入力シート】!R17&lt;&gt;"",納品書【入力シート】!R17,"")</f>
        <v/>
      </c>
    </row>
    <row r="18" spans="2:17" ht="17.100000000000001" customHeight="1">
      <c r="B18" s="115">
        <v>2</v>
      </c>
      <c r="C18" s="170" t="str">
        <f>IF(納品書【入力シート】!C18&lt;&gt;"",納品書【入力シート】!C18,"")</f>
        <v/>
      </c>
      <c r="D18" s="171"/>
      <c r="E18" s="174" t="str">
        <f>IF(納品書【入力シート】!E18&lt;&gt;"",納品書【入力シート】!E18,"")</f>
        <v/>
      </c>
      <c r="F18" s="174"/>
      <c r="G18" s="40" t="str">
        <f>IF(納品書【入力シート】!G18&lt;&gt;"",納品書【入力シート】!G18,"")</f>
        <v/>
      </c>
      <c r="H18" s="187" t="str">
        <f>IF(納品書【入力シート】!H18&lt;&gt;"",納品書【入力シート】!H18,"")</f>
        <v/>
      </c>
      <c r="I18" s="176"/>
      <c r="J18" s="176"/>
      <c r="K18" s="177"/>
      <c r="L18" s="178" t="str">
        <f>IF(納品書【入力シート】!L18&lt;&gt;"",納品書【入力シート】!L18,"")</f>
        <v/>
      </c>
      <c r="M18" s="180" t="str">
        <f>IF(納品書【入力シート】!M18&lt;&gt;"",納品書【入力シート】!M18,"")</f>
        <v/>
      </c>
      <c r="N18" s="181"/>
      <c r="O18" s="180" t="str">
        <f>IF(納品書【入力シート】!O18&lt;&gt;"",納品書【入力シート】!O18,"")</f>
        <v/>
      </c>
      <c r="P18" s="181"/>
      <c r="Q18" s="41" t="str">
        <f>IF(納品書【入力シート】!R18&lt;&gt;"",納品書【入力シート】!R18,"")</f>
        <v/>
      </c>
    </row>
    <row r="19" spans="2:17" ht="17.100000000000001" customHeight="1">
      <c r="B19" s="116"/>
      <c r="C19" s="172"/>
      <c r="D19" s="173"/>
      <c r="E19" s="184" t="str">
        <f>IF(納品書【入力シート】!E19&lt;&gt;"",納品書【入力シート】!E19,"")</f>
        <v/>
      </c>
      <c r="F19" s="185"/>
      <c r="G19" s="6" t="str">
        <f>IF(納品書【入力シート】!G19&lt;&gt;"",納品書【入力シート】!G19,"")</f>
        <v/>
      </c>
      <c r="H19" s="184" t="str">
        <f>IF(納品書【入力シート】!H19&lt;&gt;"",納品書【入力シート】!H19,"")</f>
        <v/>
      </c>
      <c r="I19" s="186"/>
      <c r="J19" s="186"/>
      <c r="K19" s="185"/>
      <c r="L19" s="179"/>
      <c r="M19" s="182"/>
      <c r="N19" s="183"/>
      <c r="O19" s="182"/>
      <c r="P19" s="183"/>
      <c r="Q19" s="42" t="str">
        <f>IF(納品書【入力シート】!R19&lt;&gt;"",納品書【入力シート】!R19,"")</f>
        <v/>
      </c>
    </row>
    <row r="20" spans="2:17" ht="17.100000000000001" customHeight="1">
      <c r="B20" s="115">
        <v>3</v>
      </c>
      <c r="C20" s="170" t="str">
        <f>IF(納品書【入力シート】!C20&lt;&gt;"",納品書【入力シート】!C20,"")</f>
        <v/>
      </c>
      <c r="D20" s="171"/>
      <c r="E20" s="174" t="str">
        <f>IF(納品書【入力シート】!E20&lt;&gt;"",納品書【入力シート】!E20,"")</f>
        <v/>
      </c>
      <c r="F20" s="174"/>
      <c r="G20" s="40" t="str">
        <f>IF(納品書【入力シート】!G20&lt;&gt;"",納品書【入力シート】!G20,"")</f>
        <v/>
      </c>
      <c r="H20" s="187" t="str">
        <f>IF(納品書【入力シート】!H20&lt;&gt;"",納品書【入力シート】!H20,"")</f>
        <v/>
      </c>
      <c r="I20" s="176"/>
      <c r="J20" s="176"/>
      <c r="K20" s="177"/>
      <c r="L20" s="178" t="str">
        <f>IF(納品書【入力シート】!L20&lt;&gt;"",納品書【入力シート】!L20,"")</f>
        <v/>
      </c>
      <c r="M20" s="180" t="str">
        <f>IF(納品書【入力シート】!M20&lt;&gt;"",納品書【入力シート】!M20,"")</f>
        <v/>
      </c>
      <c r="N20" s="181"/>
      <c r="O20" s="180" t="str">
        <f>IF(納品書【入力シート】!O20&lt;&gt;"",納品書【入力シート】!O20,"")</f>
        <v/>
      </c>
      <c r="P20" s="181"/>
      <c r="Q20" s="41" t="str">
        <f>IF(納品書【入力シート】!R20&lt;&gt;"",納品書【入力シート】!R20,"")</f>
        <v/>
      </c>
    </row>
    <row r="21" spans="2:17" ht="17.100000000000001" customHeight="1">
      <c r="B21" s="116"/>
      <c r="C21" s="172"/>
      <c r="D21" s="173"/>
      <c r="E21" s="184" t="str">
        <f>IF(納品書【入力シート】!E21&lt;&gt;"",納品書【入力シート】!E21,"")</f>
        <v/>
      </c>
      <c r="F21" s="185"/>
      <c r="G21" s="6" t="str">
        <f>IF(納品書【入力シート】!G21&lt;&gt;"",納品書【入力シート】!G21,"")</f>
        <v/>
      </c>
      <c r="H21" s="184" t="str">
        <f>IF(納品書【入力シート】!H21&lt;&gt;"",納品書【入力シート】!H21,"")</f>
        <v/>
      </c>
      <c r="I21" s="186"/>
      <c r="J21" s="186"/>
      <c r="K21" s="185"/>
      <c r="L21" s="179"/>
      <c r="M21" s="182"/>
      <c r="N21" s="183"/>
      <c r="O21" s="182"/>
      <c r="P21" s="183"/>
      <c r="Q21" s="42" t="str">
        <f>IF(納品書【入力シート】!R21&lt;&gt;"",納品書【入力シート】!R21,"")</f>
        <v/>
      </c>
    </row>
    <row r="22" spans="2:17" ht="17.100000000000001" customHeight="1">
      <c r="B22" s="115">
        <v>4</v>
      </c>
      <c r="C22" s="170" t="str">
        <f>IF(納品書【入力シート】!C22&lt;&gt;"",納品書【入力シート】!C22,"")</f>
        <v/>
      </c>
      <c r="D22" s="171"/>
      <c r="E22" s="174" t="str">
        <f>IF(納品書【入力シート】!E22&lt;&gt;"",納品書【入力シート】!E22,"")</f>
        <v/>
      </c>
      <c r="F22" s="174"/>
      <c r="G22" s="40" t="str">
        <f>IF(納品書【入力シート】!G22&lt;&gt;"",納品書【入力シート】!G22,"")</f>
        <v/>
      </c>
      <c r="H22" s="187" t="str">
        <f>IF(納品書【入力シート】!H22&lt;&gt;"",納品書【入力シート】!H22,"")</f>
        <v/>
      </c>
      <c r="I22" s="176"/>
      <c r="J22" s="176"/>
      <c r="K22" s="177"/>
      <c r="L22" s="178" t="str">
        <f>IF(納品書【入力シート】!L22&lt;&gt;"",納品書【入力シート】!L22,"")</f>
        <v/>
      </c>
      <c r="M22" s="180" t="str">
        <f>IF(納品書【入力シート】!M22&lt;&gt;"",納品書【入力シート】!M22,"")</f>
        <v/>
      </c>
      <c r="N22" s="181"/>
      <c r="O22" s="180" t="str">
        <f>IF(納品書【入力シート】!O22&lt;&gt;"",納品書【入力シート】!O22,"")</f>
        <v/>
      </c>
      <c r="P22" s="181"/>
      <c r="Q22" s="41" t="str">
        <f>IF(納品書【入力シート】!R22&lt;&gt;"",納品書【入力シート】!R22,"")</f>
        <v/>
      </c>
    </row>
    <row r="23" spans="2:17" ht="17.100000000000001" customHeight="1">
      <c r="B23" s="116"/>
      <c r="C23" s="172"/>
      <c r="D23" s="173"/>
      <c r="E23" s="184" t="str">
        <f>IF(納品書【入力シート】!E23&lt;&gt;"",納品書【入力シート】!E23,"")</f>
        <v/>
      </c>
      <c r="F23" s="185"/>
      <c r="G23" s="6" t="str">
        <f>IF(納品書【入力シート】!G23&lt;&gt;"",納品書【入力シート】!G23,"")</f>
        <v/>
      </c>
      <c r="H23" s="184" t="str">
        <f>IF(納品書【入力シート】!H23&lt;&gt;"",納品書【入力シート】!H23,"")</f>
        <v/>
      </c>
      <c r="I23" s="186"/>
      <c r="J23" s="186"/>
      <c r="K23" s="185"/>
      <c r="L23" s="179"/>
      <c r="M23" s="182"/>
      <c r="N23" s="183"/>
      <c r="O23" s="182"/>
      <c r="P23" s="183"/>
      <c r="Q23" s="42" t="str">
        <f>IF(納品書【入力シート】!R23&lt;&gt;"",納品書【入力シート】!R23,"")</f>
        <v/>
      </c>
    </row>
    <row r="24" spans="2:17" ht="17.100000000000001" customHeight="1">
      <c r="B24" s="115">
        <v>5</v>
      </c>
      <c r="C24" s="170" t="str">
        <f>IF(納品書【入力シート】!C24&lt;&gt;"",納品書【入力シート】!C24,"")</f>
        <v/>
      </c>
      <c r="D24" s="171"/>
      <c r="E24" s="174" t="str">
        <f>IF(納品書【入力シート】!E24&lt;&gt;"",納品書【入力シート】!E24,"")</f>
        <v/>
      </c>
      <c r="F24" s="174"/>
      <c r="G24" s="40" t="str">
        <f>IF(納品書【入力シート】!G24&lt;&gt;"",納品書【入力シート】!G24,"")</f>
        <v/>
      </c>
      <c r="H24" s="187" t="str">
        <f>IF(納品書【入力シート】!H24&lt;&gt;"",納品書【入力シート】!H24,"")</f>
        <v/>
      </c>
      <c r="I24" s="176"/>
      <c r="J24" s="176"/>
      <c r="K24" s="177"/>
      <c r="L24" s="178" t="str">
        <f>IF(納品書【入力シート】!L24&lt;&gt;"",納品書【入力シート】!L24,"")</f>
        <v/>
      </c>
      <c r="M24" s="180" t="str">
        <f>IF(納品書【入力シート】!M24&lt;&gt;"",納品書【入力シート】!M24,"")</f>
        <v/>
      </c>
      <c r="N24" s="181"/>
      <c r="O24" s="180" t="str">
        <f>IF(納品書【入力シート】!O24&lt;&gt;"",納品書【入力シート】!O24,"")</f>
        <v/>
      </c>
      <c r="P24" s="181"/>
      <c r="Q24" s="41" t="str">
        <f>IF(納品書【入力シート】!R24&lt;&gt;"",納品書【入力シート】!R24,"")</f>
        <v/>
      </c>
    </row>
    <row r="25" spans="2:17" ht="17.100000000000001" customHeight="1">
      <c r="B25" s="116"/>
      <c r="C25" s="172"/>
      <c r="D25" s="173"/>
      <c r="E25" s="184" t="str">
        <f>IF(納品書【入力シート】!E25&lt;&gt;"",納品書【入力シート】!E25,"")</f>
        <v/>
      </c>
      <c r="F25" s="185"/>
      <c r="G25" s="6" t="str">
        <f>IF(納品書【入力シート】!G25&lt;&gt;"",納品書【入力シート】!G25,"")</f>
        <v/>
      </c>
      <c r="H25" s="184" t="str">
        <f>IF(納品書【入力シート】!H25&lt;&gt;"",納品書【入力シート】!H25,"")</f>
        <v/>
      </c>
      <c r="I25" s="186"/>
      <c r="J25" s="186"/>
      <c r="K25" s="185"/>
      <c r="L25" s="179"/>
      <c r="M25" s="182"/>
      <c r="N25" s="183"/>
      <c r="O25" s="182"/>
      <c r="P25" s="183"/>
      <c r="Q25" s="42" t="str">
        <f>IF(納品書【入力シート】!R25&lt;&gt;"",納品書【入力シート】!R25,"")</f>
        <v/>
      </c>
    </row>
    <row r="26" spans="2:17" ht="17.100000000000001" customHeight="1">
      <c r="B26" s="115">
        <v>6</v>
      </c>
      <c r="C26" s="170" t="str">
        <f>IF(納品書【入力シート】!C26&lt;&gt;"",納品書【入力シート】!C26,"")</f>
        <v/>
      </c>
      <c r="D26" s="171"/>
      <c r="E26" s="174" t="str">
        <f>IF(納品書【入力シート】!E26&lt;&gt;"",納品書【入力シート】!E26,"")</f>
        <v/>
      </c>
      <c r="F26" s="174"/>
      <c r="G26" s="40" t="str">
        <f>IF(納品書【入力シート】!G26&lt;&gt;"",納品書【入力シート】!G26,"")</f>
        <v/>
      </c>
      <c r="H26" s="187" t="str">
        <f>IF(納品書【入力シート】!H26&lt;&gt;"",納品書【入力シート】!H26,"")</f>
        <v/>
      </c>
      <c r="I26" s="176"/>
      <c r="J26" s="176"/>
      <c r="K26" s="177"/>
      <c r="L26" s="178" t="str">
        <f>IF(納品書【入力シート】!L26&lt;&gt;"",納品書【入力シート】!L26,"")</f>
        <v/>
      </c>
      <c r="M26" s="180" t="str">
        <f>IF(納品書【入力シート】!M26&lt;&gt;"",納品書【入力シート】!M26,"")</f>
        <v/>
      </c>
      <c r="N26" s="181"/>
      <c r="O26" s="180" t="str">
        <f>IF(納品書【入力シート】!O26&lt;&gt;"",納品書【入力シート】!O26,"")</f>
        <v/>
      </c>
      <c r="P26" s="181"/>
      <c r="Q26" s="41" t="str">
        <f>IF(納品書【入力シート】!R26&lt;&gt;"",納品書【入力シート】!R26,"")</f>
        <v/>
      </c>
    </row>
    <row r="27" spans="2:17" ht="17.100000000000001" customHeight="1">
      <c r="B27" s="116"/>
      <c r="C27" s="172"/>
      <c r="D27" s="173"/>
      <c r="E27" s="184" t="str">
        <f>IF(納品書【入力シート】!E27&lt;&gt;"",納品書【入力シート】!E27,"")</f>
        <v/>
      </c>
      <c r="F27" s="185"/>
      <c r="G27" s="6" t="str">
        <f>IF(納品書【入力シート】!G27&lt;&gt;"",納品書【入力シート】!G27,"")</f>
        <v/>
      </c>
      <c r="H27" s="184" t="str">
        <f>IF(納品書【入力シート】!H27&lt;&gt;"",納品書【入力シート】!H27,"")</f>
        <v/>
      </c>
      <c r="I27" s="186"/>
      <c r="J27" s="186"/>
      <c r="K27" s="185"/>
      <c r="L27" s="179"/>
      <c r="M27" s="182"/>
      <c r="N27" s="183"/>
      <c r="O27" s="182"/>
      <c r="P27" s="183"/>
      <c r="Q27" s="42" t="str">
        <f>IF(納品書【入力シート】!R27&lt;&gt;"",納品書【入力シート】!R27,"")</f>
        <v/>
      </c>
    </row>
    <row r="28" spans="2:17" ht="17.100000000000001" customHeight="1">
      <c r="B28" s="115">
        <v>7</v>
      </c>
      <c r="C28" s="170" t="str">
        <f>IF(納品書【入力シート】!C28&lt;&gt;"",納品書【入力シート】!C28,"")</f>
        <v/>
      </c>
      <c r="D28" s="171"/>
      <c r="E28" s="174" t="str">
        <f>IF(納品書【入力シート】!E28&lt;&gt;"",納品書【入力シート】!E28,"")</f>
        <v/>
      </c>
      <c r="F28" s="174"/>
      <c r="G28" s="40" t="str">
        <f>IF(納品書【入力シート】!G28&lt;&gt;"",納品書【入力シート】!G28,"")</f>
        <v/>
      </c>
      <c r="H28" s="187" t="str">
        <f>IF(納品書【入力シート】!H28&lt;&gt;"",納品書【入力シート】!H28,"")</f>
        <v/>
      </c>
      <c r="I28" s="176"/>
      <c r="J28" s="176"/>
      <c r="K28" s="177"/>
      <c r="L28" s="178" t="str">
        <f>IF(納品書【入力シート】!L28&lt;&gt;"",納品書【入力シート】!L28,"")</f>
        <v/>
      </c>
      <c r="M28" s="180" t="str">
        <f>IF(納品書【入力シート】!M28&lt;&gt;"",納品書【入力シート】!M28,"")</f>
        <v/>
      </c>
      <c r="N28" s="181"/>
      <c r="O28" s="180" t="str">
        <f>IF(納品書【入力シート】!O28&lt;&gt;"",納品書【入力シート】!O28,"")</f>
        <v/>
      </c>
      <c r="P28" s="181"/>
      <c r="Q28" s="41" t="str">
        <f>IF(納品書【入力シート】!R28&lt;&gt;"",納品書【入力シート】!R28,"")</f>
        <v/>
      </c>
    </row>
    <row r="29" spans="2:17" ht="17.100000000000001" customHeight="1">
      <c r="B29" s="116"/>
      <c r="C29" s="172"/>
      <c r="D29" s="173"/>
      <c r="E29" s="184" t="str">
        <f>IF(納品書【入力シート】!E29&lt;&gt;"",納品書【入力シート】!E29,"")</f>
        <v/>
      </c>
      <c r="F29" s="185"/>
      <c r="G29" s="6" t="str">
        <f>IF(納品書【入力シート】!G29&lt;&gt;"",納品書【入力シート】!G29,"")</f>
        <v/>
      </c>
      <c r="H29" s="184" t="str">
        <f>IF(納品書【入力シート】!H29&lt;&gt;"",納品書【入力シート】!H29,"")</f>
        <v/>
      </c>
      <c r="I29" s="186"/>
      <c r="J29" s="186"/>
      <c r="K29" s="185"/>
      <c r="L29" s="179"/>
      <c r="M29" s="182"/>
      <c r="N29" s="183"/>
      <c r="O29" s="182"/>
      <c r="P29" s="183"/>
      <c r="Q29" s="42" t="str">
        <f>IF(納品書【入力シート】!R29&lt;&gt;"",納品書【入力シート】!R29,"")</f>
        <v/>
      </c>
    </row>
    <row r="30" spans="2:17" ht="17.100000000000001" customHeight="1">
      <c r="B30" s="123">
        <v>8</v>
      </c>
      <c r="C30" s="170" t="str">
        <f>IF(納品書【入力シート】!C30&lt;&gt;"",納品書【入力シート】!C30,"")</f>
        <v/>
      </c>
      <c r="D30" s="171"/>
      <c r="E30" s="174" t="str">
        <f>IF(納品書【入力シート】!E30&lt;&gt;"",納品書【入力シート】!E30,"")</f>
        <v/>
      </c>
      <c r="F30" s="174"/>
      <c r="G30" s="40" t="str">
        <f>IF(納品書【入力シート】!G30&lt;&gt;"",納品書【入力シート】!G30,"")</f>
        <v/>
      </c>
      <c r="H30" s="187" t="str">
        <f>IF(納品書【入力シート】!H30&lt;&gt;"",納品書【入力シート】!H30,"")</f>
        <v/>
      </c>
      <c r="I30" s="176"/>
      <c r="J30" s="176"/>
      <c r="K30" s="177"/>
      <c r="L30" s="178" t="str">
        <f>IF(納品書【入力シート】!L30&lt;&gt;"",納品書【入力シート】!L30,"")</f>
        <v/>
      </c>
      <c r="M30" s="180" t="str">
        <f>IF(納品書【入力シート】!M30&lt;&gt;"",納品書【入力シート】!M30,"")</f>
        <v/>
      </c>
      <c r="N30" s="181"/>
      <c r="O30" s="180" t="str">
        <f>IF(納品書【入力シート】!O30&lt;&gt;"",納品書【入力シート】!O30,"")</f>
        <v/>
      </c>
      <c r="P30" s="181"/>
      <c r="Q30" s="41" t="str">
        <f>IF(納品書【入力シート】!R30&lt;&gt;"",納品書【入力シート】!R30,"")</f>
        <v/>
      </c>
    </row>
    <row r="31" spans="2:17" ht="17.100000000000001" customHeight="1">
      <c r="B31" s="124"/>
      <c r="C31" s="172"/>
      <c r="D31" s="173"/>
      <c r="E31" s="184" t="str">
        <f>IF(納品書【入力シート】!E31&lt;&gt;"",納品書【入力シート】!E31,"")</f>
        <v/>
      </c>
      <c r="F31" s="185"/>
      <c r="G31" s="6" t="str">
        <f>IF(納品書【入力シート】!G31&lt;&gt;"",納品書【入力シート】!G31,"")</f>
        <v/>
      </c>
      <c r="H31" s="184" t="str">
        <f>IF(納品書【入力シート】!H31&lt;&gt;"",納品書【入力シート】!H31,"")</f>
        <v/>
      </c>
      <c r="I31" s="186"/>
      <c r="J31" s="186"/>
      <c r="K31" s="185"/>
      <c r="L31" s="179"/>
      <c r="M31" s="182"/>
      <c r="N31" s="183"/>
      <c r="O31" s="182"/>
      <c r="P31" s="183"/>
      <c r="Q31" s="42" t="str">
        <f>IF(納品書【入力シート】!R31&lt;&gt;"",納品書【入力シート】!R31,"")</f>
        <v/>
      </c>
    </row>
    <row r="32" spans="2:17" ht="17.100000000000001" customHeight="1">
      <c r="B32" s="115">
        <v>9</v>
      </c>
      <c r="C32" s="170" t="str">
        <f>IF(納品書【入力シート】!C32&lt;&gt;"",納品書【入力シート】!C32,"")</f>
        <v/>
      </c>
      <c r="D32" s="171"/>
      <c r="E32" s="174" t="str">
        <f>IF(納品書【入力シート】!E32&lt;&gt;"",納品書【入力シート】!E32,"")</f>
        <v/>
      </c>
      <c r="F32" s="174"/>
      <c r="G32" s="40" t="str">
        <f>IF(納品書【入力シート】!G32&lt;&gt;"",納品書【入力シート】!G32,"")</f>
        <v/>
      </c>
      <c r="H32" s="187" t="str">
        <f>IF(納品書【入力シート】!H32&lt;&gt;"",納品書【入力シート】!H32,"")</f>
        <v/>
      </c>
      <c r="I32" s="176"/>
      <c r="J32" s="176"/>
      <c r="K32" s="177"/>
      <c r="L32" s="178" t="str">
        <f>IF(納品書【入力シート】!L32&lt;&gt;"",納品書【入力シート】!L32,"")</f>
        <v/>
      </c>
      <c r="M32" s="180" t="str">
        <f>IF(納品書【入力シート】!M32&lt;&gt;"",納品書【入力シート】!M32,"")</f>
        <v/>
      </c>
      <c r="N32" s="181"/>
      <c r="O32" s="180" t="str">
        <f>IF(納品書【入力シート】!O32&lt;&gt;"",納品書【入力シート】!O32,"")</f>
        <v/>
      </c>
      <c r="P32" s="181"/>
      <c r="Q32" s="41" t="str">
        <f>IF(納品書【入力シート】!R32&lt;&gt;"",納品書【入力シート】!R32,"")</f>
        <v/>
      </c>
    </row>
    <row r="33" spans="2:17" ht="17.100000000000001" customHeight="1">
      <c r="B33" s="116"/>
      <c r="C33" s="172"/>
      <c r="D33" s="173"/>
      <c r="E33" s="184" t="str">
        <f>IF(納品書【入力シート】!E33&lt;&gt;"",納品書【入力シート】!E33,"")</f>
        <v/>
      </c>
      <c r="F33" s="185"/>
      <c r="G33" s="6" t="str">
        <f>IF(納品書【入力シート】!G33&lt;&gt;"",納品書【入力シート】!G33,"")</f>
        <v/>
      </c>
      <c r="H33" s="184" t="str">
        <f>IF(納品書【入力シート】!H33&lt;&gt;"",納品書【入力シート】!H33,"")</f>
        <v/>
      </c>
      <c r="I33" s="186"/>
      <c r="J33" s="186"/>
      <c r="K33" s="185"/>
      <c r="L33" s="179"/>
      <c r="M33" s="182"/>
      <c r="N33" s="183"/>
      <c r="O33" s="182"/>
      <c r="P33" s="183"/>
      <c r="Q33" s="42" t="str">
        <f>IF(納品書【入力シート】!R33&lt;&gt;"",納品書【入力シート】!R33,"")</f>
        <v/>
      </c>
    </row>
    <row r="34" spans="2:17" ht="17.100000000000001" customHeight="1">
      <c r="B34" s="115">
        <v>10</v>
      </c>
      <c r="C34" s="170" t="str">
        <f>IF(納品書【入力シート】!C34&lt;&gt;"",納品書【入力シート】!C34,"")</f>
        <v/>
      </c>
      <c r="D34" s="171"/>
      <c r="E34" s="174" t="str">
        <f>IF(納品書【入力シート】!E34&lt;&gt;"",納品書【入力シート】!E34,"")</f>
        <v/>
      </c>
      <c r="F34" s="174"/>
      <c r="G34" s="40" t="str">
        <f>IF(納品書【入力シート】!G34&lt;&gt;"",納品書【入力シート】!G34,"")</f>
        <v/>
      </c>
      <c r="H34" s="187" t="str">
        <f>IF(納品書【入力シート】!H34&lt;&gt;"",納品書【入力シート】!H34,"")</f>
        <v/>
      </c>
      <c r="I34" s="176"/>
      <c r="J34" s="176"/>
      <c r="K34" s="177"/>
      <c r="L34" s="178" t="str">
        <f>IF(納品書【入力シート】!L34&lt;&gt;"",納品書【入力シート】!L34,"")</f>
        <v/>
      </c>
      <c r="M34" s="180" t="str">
        <f>IF(納品書【入力シート】!M34&lt;&gt;"",納品書【入力シート】!M34,"")</f>
        <v/>
      </c>
      <c r="N34" s="181"/>
      <c r="O34" s="180" t="str">
        <f>IF(納品書【入力シート】!O34&lt;&gt;"",納品書【入力シート】!O34,"")</f>
        <v/>
      </c>
      <c r="P34" s="181"/>
      <c r="Q34" s="41" t="str">
        <f>IF(納品書【入力シート】!R34&lt;&gt;"",納品書【入力シート】!R34,"")</f>
        <v/>
      </c>
    </row>
    <row r="35" spans="2:17" ht="17.100000000000001" customHeight="1">
      <c r="B35" s="116"/>
      <c r="C35" s="172"/>
      <c r="D35" s="173"/>
      <c r="E35" s="184" t="str">
        <f>IF(納品書【入力シート】!E35&lt;&gt;"",納品書【入力シート】!E35,"")</f>
        <v/>
      </c>
      <c r="F35" s="185"/>
      <c r="G35" s="6" t="str">
        <f>IF(納品書【入力シート】!G35&lt;&gt;"",納品書【入力シート】!G35,"")</f>
        <v/>
      </c>
      <c r="H35" s="184" t="str">
        <f>IF(納品書【入力シート】!H35&lt;&gt;"",納品書【入力シート】!H35,"")</f>
        <v/>
      </c>
      <c r="I35" s="186"/>
      <c r="J35" s="186"/>
      <c r="K35" s="185"/>
      <c r="L35" s="179"/>
      <c r="M35" s="182"/>
      <c r="N35" s="183"/>
      <c r="O35" s="182"/>
      <c r="P35" s="183"/>
      <c r="Q35" s="42" t="str">
        <f>IF(納品書【入力シート】!R35&lt;&gt;"",納品書【入力シート】!R35,"")</f>
        <v/>
      </c>
    </row>
    <row r="36" spans="2:17" ht="17.100000000000001" customHeight="1">
      <c r="B36" s="115">
        <v>11</v>
      </c>
      <c r="C36" s="170" t="str">
        <f>IF(納品書【入力シート】!C36&lt;&gt;"",納品書【入力シート】!C36,"")</f>
        <v/>
      </c>
      <c r="D36" s="171"/>
      <c r="E36" s="174" t="str">
        <f>IF(納品書【入力シート】!E36&lt;&gt;"",納品書【入力シート】!E36,"")</f>
        <v/>
      </c>
      <c r="F36" s="174"/>
      <c r="G36" s="40" t="str">
        <f>IF(納品書【入力シート】!G36&lt;&gt;"",納品書【入力シート】!G36,"")</f>
        <v/>
      </c>
      <c r="H36" s="187" t="str">
        <f>IF(納品書【入力シート】!H36&lt;&gt;"",納品書【入力シート】!H36,"")</f>
        <v/>
      </c>
      <c r="I36" s="176"/>
      <c r="J36" s="176"/>
      <c r="K36" s="177"/>
      <c r="L36" s="178" t="str">
        <f>IF(納品書【入力シート】!L36&lt;&gt;"",納品書【入力シート】!L36,"")</f>
        <v/>
      </c>
      <c r="M36" s="180" t="str">
        <f>IF(納品書【入力シート】!M36&lt;&gt;"",納品書【入力シート】!M36,"")</f>
        <v/>
      </c>
      <c r="N36" s="181"/>
      <c r="O36" s="180" t="str">
        <f>IF(納品書【入力シート】!O36&lt;&gt;"",納品書【入力シート】!O36,"")</f>
        <v/>
      </c>
      <c r="P36" s="181"/>
      <c r="Q36" s="41" t="str">
        <f>IF(納品書【入力シート】!R36&lt;&gt;"",納品書【入力シート】!R36,"")</f>
        <v/>
      </c>
    </row>
    <row r="37" spans="2:17" ht="17.100000000000001" customHeight="1">
      <c r="B37" s="116"/>
      <c r="C37" s="172"/>
      <c r="D37" s="173"/>
      <c r="E37" s="184" t="str">
        <f>IF(納品書【入力シート】!E37&lt;&gt;"",納品書【入力シート】!E37,"")</f>
        <v/>
      </c>
      <c r="F37" s="185"/>
      <c r="G37" s="6" t="str">
        <f>IF(納品書【入力シート】!G37&lt;&gt;"",納品書【入力シート】!G37,"")</f>
        <v/>
      </c>
      <c r="H37" s="184" t="str">
        <f>IF(納品書【入力シート】!H37&lt;&gt;"",納品書【入力シート】!H37,"")</f>
        <v/>
      </c>
      <c r="I37" s="186"/>
      <c r="J37" s="186"/>
      <c r="K37" s="185"/>
      <c r="L37" s="179"/>
      <c r="M37" s="182"/>
      <c r="N37" s="183"/>
      <c r="O37" s="182"/>
      <c r="P37" s="183"/>
      <c r="Q37" s="42" t="str">
        <f>IF(納品書【入力シート】!R37&lt;&gt;"",納品書【入力シート】!R37,"")</f>
        <v/>
      </c>
    </row>
    <row r="38" spans="2:17" ht="17.100000000000001" customHeight="1">
      <c r="B38" s="115">
        <v>12</v>
      </c>
      <c r="C38" s="170" t="str">
        <f>IF(納品書【入力シート】!C38&lt;&gt;"",納品書【入力シート】!C38,"")</f>
        <v/>
      </c>
      <c r="D38" s="171"/>
      <c r="E38" s="174" t="str">
        <f>IF(納品書【入力シート】!E38&lt;&gt;"",納品書【入力シート】!E38,"")</f>
        <v/>
      </c>
      <c r="F38" s="174"/>
      <c r="G38" s="40" t="str">
        <f>IF(納品書【入力シート】!G38&lt;&gt;"",納品書【入力シート】!G38,"")</f>
        <v/>
      </c>
      <c r="H38" s="187" t="str">
        <f>IF(納品書【入力シート】!H38&lt;&gt;"",納品書【入力シート】!H38,"")</f>
        <v/>
      </c>
      <c r="I38" s="176"/>
      <c r="J38" s="176"/>
      <c r="K38" s="177"/>
      <c r="L38" s="178" t="str">
        <f>IF(納品書【入力シート】!L38&lt;&gt;"",納品書【入力シート】!L38,"")</f>
        <v/>
      </c>
      <c r="M38" s="180" t="str">
        <f>IF(納品書【入力シート】!M38&lt;&gt;"",納品書【入力シート】!M38,"")</f>
        <v/>
      </c>
      <c r="N38" s="181"/>
      <c r="O38" s="180" t="str">
        <f>IF(納品書【入力シート】!O38&lt;&gt;"",納品書【入力シート】!O38,"")</f>
        <v/>
      </c>
      <c r="P38" s="181"/>
      <c r="Q38" s="41" t="str">
        <f>IF(納品書【入力シート】!R38&lt;&gt;"",納品書【入力シート】!R38,"")</f>
        <v/>
      </c>
    </row>
    <row r="39" spans="2:17" ht="17.100000000000001" customHeight="1">
      <c r="B39" s="116"/>
      <c r="C39" s="172"/>
      <c r="D39" s="173"/>
      <c r="E39" s="184" t="str">
        <f>IF(納品書【入力シート】!E39&lt;&gt;"",納品書【入力シート】!E39,"")</f>
        <v/>
      </c>
      <c r="F39" s="185"/>
      <c r="G39" s="6" t="str">
        <f>IF(納品書【入力シート】!G39&lt;&gt;"",納品書【入力シート】!G39,"")</f>
        <v/>
      </c>
      <c r="H39" s="184" t="str">
        <f>IF(納品書【入力シート】!H39&lt;&gt;"",納品書【入力シート】!H39,"")</f>
        <v/>
      </c>
      <c r="I39" s="186"/>
      <c r="J39" s="186"/>
      <c r="K39" s="185"/>
      <c r="L39" s="179"/>
      <c r="M39" s="182"/>
      <c r="N39" s="183"/>
      <c r="O39" s="182"/>
      <c r="P39" s="183"/>
      <c r="Q39" s="42" t="str">
        <f>IF(納品書【入力シート】!R39&lt;&gt;"",納品書【入力シート】!R39,"")</f>
        <v/>
      </c>
    </row>
    <row r="40" spans="2:17" ht="17.100000000000001" customHeight="1">
      <c r="B40" s="115">
        <v>13</v>
      </c>
      <c r="C40" s="170" t="str">
        <f>IF(納品書【入力シート】!C40&lt;&gt;"",納品書【入力シート】!C40,"")</f>
        <v/>
      </c>
      <c r="D40" s="171"/>
      <c r="E40" s="174" t="str">
        <f>IF(納品書【入力シート】!E40&lt;&gt;"",納品書【入力シート】!E40,"")</f>
        <v/>
      </c>
      <c r="F40" s="174"/>
      <c r="G40" s="54" t="str">
        <f>IF(納品書【入力シート】!G40&lt;&gt;"",納品書【入力シート】!G40,"")</f>
        <v/>
      </c>
      <c r="H40" s="187" t="str">
        <f>IF(納品書【入力シート】!H40&lt;&gt;"",納品書【入力シート】!H40,"")</f>
        <v/>
      </c>
      <c r="I40" s="176"/>
      <c r="J40" s="176"/>
      <c r="K40" s="177"/>
      <c r="L40" s="178" t="str">
        <f>IF(納品書【入力シート】!L40&lt;&gt;"",納品書【入力シート】!L40,"")</f>
        <v/>
      </c>
      <c r="M40" s="180" t="str">
        <f>IF(納品書【入力シート】!M40&lt;&gt;"",納品書【入力シート】!M40,"")</f>
        <v/>
      </c>
      <c r="N40" s="181"/>
      <c r="O40" s="180" t="str">
        <f>IF(納品書【入力シート】!O40&lt;&gt;"",納品書【入力シート】!O40,"")</f>
        <v/>
      </c>
      <c r="P40" s="181"/>
      <c r="Q40" s="41" t="str">
        <f>IF(納品書【入力シート】!R40&lt;&gt;"",納品書【入力シート】!R40,"")</f>
        <v/>
      </c>
    </row>
    <row r="41" spans="2:17" ht="17.100000000000001" customHeight="1">
      <c r="B41" s="116"/>
      <c r="C41" s="172"/>
      <c r="D41" s="173"/>
      <c r="E41" s="184" t="str">
        <f>IF(納品書【入力シート】!E41&lt;&gt;"",納品書【入力シート】!E41,"")</f>
        <v/>
      </c>
      <c r="F41" s="185"/>
      <c r="G41" s="6" t="str">
        <f>IF(納品書【入力シート】!G41&lt;&gt;"",納品書【入力シート】!G41,"")</f>
        <v/>
      </c>
      <c r="H41" s="184" t="str">
        <f>IF(納品書【入力シート】!H41&lt;&gt;"",納品書【入力シート】!H41,"")</f>
        <v/>
      </c>
      <c r="I41" s="186"/>
      <c r="J41" s="186"/>
      <c r="K41" s="185"/>
      <c r="L41" s="179"/>
      <c r="M41" s="182"/>
      <c r="N41" s="183"/>
      <c r="O41" s="182"/>
      <c r="P41" s="183"/>
      <c r="Q41" s="42" t="str">
        <f>IF(納品書【入力シート】!R41&lt;&gt;"",納品書【入力シート】!R41,"")</f>
        <v/>
      </c>
    </row>
    <row r="42" spans="2:17" ht="17.100000000000001" customHeight="1">
      <c r="B42" s="115">
        <v>14</v>
      </c>
      <c r="C42" s="170" t="str">
        <f>IF(納品書【入力シート】!C42&lt;&gt;"",納品書【入力シート】!C42,"")</f>
        <v/>
      </c>
      <c r="D42" s="171"/>
      <c r="E42" s="174" t="str">
        <f>IF(納品書【入力シート】!E42&lt;&gt;"",納品書【入力シート】!E42,"")</f>
        <v/>
      </c>
      <c r="F42" s="174"/>
      <c r="G42" s="54" t="str">
        <f>IF(納品書【入力シート】!G42&lt;&gt;"",納品書【入力シート】!G42,"")</f>
        <v/>
      </c>
      <c r="H42" s="187" t="str">
        <f>IF(納品書【入力シート】!H42&lt;&gt;"",納品書【入力シート】!H42,"")</f>
        <v/>
      </c>
      <c r="I42" s="176"/>
      <c r="J42" s="176"/>
      <c r="K42" s="177"/>
      <c r="L42" s="178" t="str">
        <f>IF(納品書【入力シート】!L42&lt;&gt;"",納品書【入力シート】!L42,"")</f>
        <v/>
      </c>
      <c r="M42" s="180" t="str">
        <f>IF(納品書【入力シート】!M42&lt;&gt;"",納品書【入力シート】!M42,"")</f>
        <v/>
      </c>
      <c r="N42" s="181"/>
      <c r="O42" s="180" t="str">
        <f>IF(納品書【入力シート】!O42&lt;&gt;"",納品書【入力シート】!O42,"")</f>
        <v/>
      </c>
      <c r="P42" s="181"/>
      <c r="Q42" s="41" t="str">
        <f>IF(納品書【入力シート】!R42&lt;&gt;"",納品書【入力シート】!R42,"")</f>
        <v/>
      </c>
    </row>
    <row r="43" spans="2:17" ht="17.100000000000001" customHeight="1">
      <c r="B43" s="116"/>
      <c r="C43" s="172"/>
      <c r="D43" s="173"/>
      <c r="E43" s="184" t="str">
        <f>IF(納品書【入力シート】!E43&lt;&gt;"",納品書【入力シート】!E43,"")</f>
        <v/>
      </c>
      <c r="F43" s="185"/>
      <c r="G43" s="6" t="str">
        <f>IF(納品書【入力シート】!G43&lt;&gt;"",納品書【入力シート】!G43,"")</f>
        <v/>
      </c>
      <c r="H43" s="184" t="str">
        <f>IF(納品書【入力シート】!H43&lt;&gt;"",納品書【入力シート】!H43,"")</f>
        <v/>
      </c>
      <c r="I43" s="186"/>
      <c r="J43" s="186"/>
      <c r="K43" s="185"/>
      <c r="L43" s="179"/>
      <c r="M43" s="182"/>
      <c r="N43" s="183"/>
      <c r="O43" s="182"/>
      <c r="P43" s="183"/>
      <c r="Q43" s="42" t="str">
        <f>IF(納品書【入力シート】!R43&lt;&gt;"",納品書【入力シート】!R43,"")</f>
        <v/>
      </c>
    </row>
    <row r="44" spans="2:17" ht="17.100000000000001" customHeight="1">
      <c r="B44" s="115">
        <v>15</v>
      </c>
      <c r="C44" s="170" t="str">
        <f>IF(納品書【入力シート】!C44&lt;&gt;"",納品書【入力シート】!C44,"")</f>
        <v/>
      </c>
      <c r="D44" s="171"/>
      <c r="E44" s="174" t="str">
        <f>IF(納品書【入力シート】!E44&lt;&gt;"",納品書【入力シート】!E44,"")</f>
        <v/>
      </c>
      <c r="F44" s="174"/>
      <c r="G44" s="54" t="str">
        <f>IF(納品書【入力シート】!G44&lt;&gt;"",納品書【入力シート】!G44,"")</f>
        <v/>
      </c>
      <c r="H44" s="187" t="str">
        <f>IF(納品書【入力シート】!H44&lt;&gt;"",納品書【入力シート】!H44,"")</f>
        <v/>
      </c>
      <c r="I44" s="176"/>
      <c r="J44" s="176"/>
      <c r="K44" s="177"/>
      <c r="L44" s="178" t="str">
        <f>IF(納品書【入力シート】!L44&lt;&gt;"",納品書【入力シート】!L44,"")</f>
        <v/>
      </c>
      <c r="M44" s="180" t="str">
        <f>IF(納品書【入力シート】!M44&lt;&gt;"",納品書【入力シート】!M44,"")</f>
        <v/>
      </c>
      <c r="N44" s="181"/>
      <c r="O44" s="180" t="str">
        <f>IF(納品書【入力シート】!O44&lt;&gt;"",納品書【入力シート】!O44,"")</f>
        <v/>
      </c>
      <c r="P44" s="181"/>
      <c r="Q44" s="41" t="str">
        <f>IF(納品書【入力シート】!R44&lt;&gt;"",納品書【入力シート】!R44,"")</f>
        <v/>
      </c>
    </row>
    <row r="45" spans="2:17" ht="17.100000000000001" customHeight="1">
      <c r="B45" s="116"/>
      <c r="C45" s="172"/>
      <c r="D45" s="173"/>
      <c r="E45" s="184" t="str">
        <f>IF(納品書【入力シート】!E45&lt;&gt;"",納品書【入力シート】!E45,"")</f>
        <v/>
      </c>
      <c r="F45" s="185"/>
      <c r="G45" s="6" t="str">
        <f>IF(納品書【入力シート】!G45&lt;&gt;"",納品書【入力シート】!G45,"")</f>
        <v/>
      </c>
      <c r="H45" s="184" t="str">
        <f>IF(納品書【入力シート】!H45&lt;&gt;"",納品書【入力シート】!H45,"")</f>
        <v/>
      </c>
      <c r="I45" s="186"/>
      <c r="J45" s="186"/>
      <c r="K45" s="185"/>
      <c r="L45" s="179"/>
      <c r="M45" s="182"/>
      <c r="N45" s="183"/>
      <c r="O45" s="182"/>
      <c r="P45" s="183"/>
      <c r="Q45" s="42" t="str">
        <f>IF(納品書【入力シート】!R45&lt;&gt;"",納品書【入力シート】!R45,"")</f>
        <v/>
      </c>
    </row>
    <row r="46" spans="2:17" ht="17.100000000000001" customHeight="1">
      <c r="B46" s="115">
        <v>16</v>
      </c>
      <c r="C46" s="170" t="str">
        <f>IF(納品書【入力シート】!C46&lt;&gt;"",納品書【入力シート】!C46,"")</f>
        <v/>
      </c>
      <c r="D46" s="171"/>
      <c r="E46" s="174" t="str">
        <f>IF(納品書【入力シート】!E46&lt;&gt;"",納品書【入力シート】!E46,"")</f>
        <v/>
      </c>
      <c r="F46" s="174"/>
      <c r="G46" s="54" t="str">
        <f>IF(納品書【入力シート】!G46&lt;&gt;"",納品書【入力シート】!G46,"")</f>
        <v/>
      </c>
      <c r="H46" s="187" t="str">
        <f>IF(納品書【入力シート】!H46&lt;&gt;"",納品書【入力シート】!H46,"")</f>
        <v/>
      </c>
      <c r="I46" s="176"/>
      <c r="J46" s="176"/>
      <c r="K46" s="177"/>
      <c r="L46" s="178" t="str">
        <f>IF(納品書【入力シート】!L46&lt;&gt;"",納品書【入力シート】!L46,"")</f>
        <v/>
      </c>
      <c r="M46" s="180" t="str">
        <f>IF(納品書【入力シート】!M46&lt;&gt;"",納品書【入力シート】!M46,"")</f>
        <v/>
      </c>
      <c r="N46" s="181"/>
      <c r="O46" s="180" t="str">
        <f>IF(納品書【入力シート】!O46&lt;&gt;"",納品書【入力シート】!O46,"")</f>
        <v/>
      </c>
      <c r="P46" s="181"/>
      <c r="Q46" s="41" t="str">
        <f>IF(納品書【入力シート】!R46&lt;&gt;"",納品書【入力シート】!R46,"")</f>
        <v/>
      </c>
    </row>
    <row r="47" spans="2:17" ht="17.100000000000001" customHeight="1">
      <c r="B47" s="116"/>
      <c r="C47" s="172"/>
      <c r="D47" s="173"/>
      <c r="E47" s="184" t="str">
        <f>IF(納品書【入力シート】!E47&lt;&gt;"",納品書【入力シート】!E47,"")</f>
        <v/>
      </c>
      <c r="F47" s="185"/>
      <c r="G47" s="6" t="str">
        <f>IF(納品書【入力シート】!G47&lt;&gt;"",納品書【入力シート】!G47,"")</f>
        <v/>
      </c>
      <c r="H47" s="184" t="str">
        <f>IF(納品書【入力シート】!H47&lt;&gt;"",納品書【入力シート】!H47,"")</f>
        <v/>
      </c>
      <c r="I47" s="186"/>
      <c r="J47" s="186"/>
      <c r="K47" s="185"/>
      <c r="L47" s="179"/>
      <c r="M47" s="182"/>
      <c r="N47" s="183"/>
      <c r="O47" s="182"/>
      <c r="P47" s="183"/>
      <c r="Q47" s="42" t="str">
        <f>IF(納品書【入力シート】!R47&lt;&gt;"",納品書【入力シート】!R47,"")</f>
        <v/>
      </c>
    </row>
    <row r="48" spans="2:17" ht="17.100000000000001" customHeight="1">
      <c r="B48" s="115">
        <v>17</v>
      </c>
      <c r="C48" s="170" t="str">
        <f>IF(納品書【入力シート】!C48&lt;&gt;"",納品書【入力シート】!C48,"")</f>
        <v/>
      </c>
      <c r="D48" s="171"/>
      <c r="E48" s="174" t="str">
        <f>IF(納品書【入力シート】!E48&lt;&gt;"",納品書【入力シート】!E48,"")</f>
        <v/>
      </c>
      <c r="F48" s="174"/>
      <c r="G48" s="54" t="str">
        <f>IF(納品書【入力シート】!G48&lt;&gt;"",納品書【入力シート】!G48,"")</f>
        <v/>
      </c>
      <c r="H48" s="187" t="str">
        <f>IF(納品書【入力シート】!H48&lt;&gt;"",納品書【入力シート】!H48,"")</f>
        <v/>
      </c>
      <c r="I48" s="176"/>
      <c r="J48" s="176"/>
      <c r="K48" s="177"/>
      <c r="L48" s="178" t="str">
        <f>IF(納品書【入力シート】!L48&lt;&gt;"",納品書【入力シート】!L48,"")</f>
        <v/>
      </c>
      <c r="M48" s="180" t="str">
        <f>IF(納品書【入力シート】!M48&lt;&gt;"",納品書【入力シート】!M48,"")</f>
        <v/>
      </c>
      <c r="N48" s="181"/>
      <c r="O48" s="180" t="str">
        <f>IF(納品書【入力シート】!O48&lt;&gt;"",納品書【入力シート】!O48,"")</f>
        <v/>
      </c>
      <c r="P48" s="181"/>
      <c r="Q48" s="41" t="str">
        <f>IF(納品書【入力シート】!R48&lt;&gt;"",納品書【入力シート】!R48,"")</f>
        <v/>
      </c>
    </row>
    <row r="49" spans="2:21" ht="17.100000000000001" customHeight="1">
      <c r="B49" s="116"/>
      <c r="C49" s="172"/>
      <c r="D49" s="173"/>
      <c r="E49" s="184" t="str">
        <f>IF(納品書【入力シート】!E49&lt;&gt;"",納品書【入力シート】!E49,"")</f>
        <v/>
      </c>
      <c r="F49" s="185"/>
      <c r="G49" s="6" t="str">
        <f>IF(納品書【入力シート】!G49&lt;&gt;"",納品書【入力シート】!G49,"")</f>
        <v/>
      </c>
      <c r="H49" s="184" t="str">
        <f>IF(納品書【入力シート】!H49&lt;&gt;"",納品書【入力シート】!H49,"")</f>
        <v/>
      </c>
      <c r="I49" s="186"/>
      <c r="J49" s="186"/>
      <c r="K49" s="185"/>
      <c r="L49" s="179"/>
      <c r="M49" s="182"/>
      <c r="N49" s="183"/>
      <c r="O49" s="182"/>
      <c r="P49" s="183"/>
      <c r="Q49" s="42" t="str">
        <f>IF(納品書【入力シート】!R49&lt;&gt;"",納品書【入力シート】!R49,"")</f>
        <v/>
      </c>
    </row>
    <row r="50" spans="2:21" ht="17.100000000000001" customHeight="1">
      <c r="B50" s="115">
        <v>18</v>
      </c>
      <c r="C50" s="170" t="str">
        <f>IF(納品書【入力シート】!C50&lt;&gt;"",納品書【入力シート】!C50,"")</f>
        <v/>
      </c>
      <c r="D50" s="171"/>
      <c r="E50" s="174" t="str">
        <f>IF(納品書【入力シート】!E50&lt;&gt;"",納品書【入力シート】!E50,"")</f>
        <v/>
      </c>
      <c r="F50" s="174"/>
      <c r="G50" s="54" t="str">
        <f>IF(納品書【入力シート】!G50&lt;&gt;"",納品書【入力シート】!G50,"")</f>
        <v/>
      </c>
      <c r="H50" s="187" t="str">
        <f>IF(納品書【入力シート】!H50&lt;&gt;"",納品書【入力シート】!H50,"")</f>
        <v/>
      </c>
      <c r="I50" s="176"/>
      <c r="J50" s="176"/>
      <c r="K50" s="177"/>
      <c r="L50" s="178" t="str">
        <f>IF(納品書【入力シート】!L50&lt;&gt;"",納品書【入力シート】!L50,"")</f>
        <v/>
      </c>
      <c r="M50" s="180" t="str">
        <f>IF(納品書【入力シート】!M50&lt;&gt;"",納品書【入力シート】!M50,"")</f>
        <v/>
      </c>
      <c r="N50" s="181"/>
      <c r="O50" s="180" t="str">
        <f>IF(納品書【入力シート】!O50&lt;&gt;"",納品書【入力シート】!O50,"")</f>
        <v/>
      </c>
      <c r="P50" s="181"/>
      <c r="Q50" s="41" t="str">
        <f>IF(納品書【入力シート】!R50&lt;&gt;"",納品書【入力シート】!R50,"")</f>
        <v/>
      </c>
    </row>
    <row r="51" spans="2:21" ht="16.5" customHeight="1">
      <c r="B51" s="116"/>
      <c r="C51" s="172"/>
      <c r="D51" s="173"/>
      <c r="E51" s="184" t="str">
        <f>IF(納品書【入力シート】!E51&lt;&gt;"",納品書【入力シート】!E51,"")</f>
        <v/>
      </c>
      <c r="F51" s="185"/>
      <c r="G51" s="6" t="str">
        <f>IF(納品書【入力シート】!G51&lt;&gt;"",納品書【入力シート】!G51,"")</f>
        <v/>
      </c>
      <c r="H51" s="184" t="str">
        <f>IF(納品書【入力シート】!H51&lt;&gt;"",納品書【入力シート】!H51,"")</f>
        <v/>
      </c>
      <c r="I51" s="186"/>
      <c r="J51" s="186"/>
      <c r="K51" s="185"/>
      <c r="L51" s="179"/>
      <c r="M51" s="182"/>
      <c r="N51" s="183"/>
      <c r="O51" s="182"/>
      <c r="P51" s="183"/>
      <c r="Q51" s="42" t="str">
        <f>IF(納品書【入力シート】!R51&lt;&gt;"",納品書【入力シート】!R51,"")</f>
        <v/>
      </c>
    </row>
    <row r="52" spans="2:21" ht="15.95" customHeight="1">
      <c r="B52" s="126"/>
      <c r="C52" s="126"/>
      <c r="D52" s="126"/>
      <c r="E52" s="126"/>
      <c r="F52" s="126"/>
      <c r="G52" s="126"/>
      <c r="H52" s="126"/>
      <c r="I52" s="126"/>
      <c r="J52" s="126"/>
      <c r="K52" s="127"/>
      <c r="L52" s="130" t="s">
        <v>5</v>
      </c>
      <c r="M52" s="130"/>
      <c r="N52" s="130"/>
      <c r="O52" s="131">
        <f>SUBTOTAL(9,O16:P51)</f>
        <v>0</v>
      </c>
      <c r="P52" s="132"/>
      <c r="Q52" s="133"/>
    </row>
    <row r="53" spans="2:21" ht="15.95" customHeight="1">
      <c r="B53" s="128"/>
      <c r="C53" s="128"/>
      <c r="D53" s="128"/>
      <c r="E53" s="128"/>
      <c r="F53" s="128"/>
      <c r="G53" s="128"/>
      <c r="H53" s="128"/>
      <c r="I53" s="128"/>
      <c r="J53" s="128"/>
      <c r="K53" s="129"/>
      <c r="L53" s="130"/>
      <c r="M53" s="130"/>
      <c r="N53" s="130"/>
      <c r="O53" s="134"/>
      <c r="P53" s="135"/>
      <c r="Q53" s="136"/>
    </row>
    <row r="55" spans="2:21">
      <c r="U55" s="4"/>
    </row>
  </sheetData>
  <mergeCells count="187">
    <mergeCell ref="B50:B51"/>
    <mergeCell ref="C50:D51"/>
    <mergeCell ref="E50:F50"/>
    <mergeCell ref="H50:K50"/>
    <mergeCell ref="L50:L51"/>
    <mergeCell ref="M50:N51"/>
    <mergeCell ref="O50:P51"/>
    <mergeCell ref="E51:F51"/>
    <mergeCell ref="H51:K51"/>
    <mergeCell ref="B48:B49"/>
    <mergeCell ref="C48:D49"/>
    <mergeCell ref="E48:F48"/>
    <mergeCell ref="H48:K48"/>
    <mergeCell ref="L48:L49"/>
    <mergeCell ref="M48:N49"/>
    <mergeCell ref="O48:P49"/>
    <mergeCell ref="E49:F49"/>
    <mergeCell ref="H49:K49"/>
    <mergeCell ref="B46:B47"/>
    <mergeCell ref="C46:D47"/>
    <mergeCell ref="E46:F46"/>
    <mergeCell ref="H46:K46"/>
    <mergeCell ref="L46:L47"/>
    <mergeCell ref="M46:N47"/>
    <mergeCell ref="O46:P47"/>
    <mergeCell ref="E47:F47"/>
    <mergeCell ref="H47:K47"/>
    <mergeCell ref="H42:K42"/>
    <mergeCell ref="L42:L43"/>
    <mergeCell ref="M42:N43"/>
    <mergeCell ref="O42:P43"/>
    <mergeCell ref="E43:F43"/>
    <mergeCell ref="H43:K43"/>
    <mergeCell ref="B44:B45"/>
    <mergeCell ref="C44:D45"/>
    <mergeCell ref="E44:F44"/>
    <mergeCell ref="H44:K44"/>
    <mergeCell ref="L44:L45"/>
    <mergeCell ref="M44:N45"/>
    <mergeCell ref="O44:P45"/>
    <mergeCell ref="E45:F45"/>
    <mergeCell ref="H45:K45"/>
    <mergeCell ref="B52:K53"/>
    <mergeCell ref="L52:N53"/>
    <mergeCell ref="O52:Q53"/>
    <mergeCell ref="O38:P39"/>
    <mergeCell ref="E39:F39"/>
    <mergeCell ref="H39:K39"/>
    <mergeCell ref="B38:B39"/>
    <mergeCell ref="C38:D39"/>
    <mergeCell ref="E38:F38"/>
    <mergeCell ref="H38:K38"/>
    <mergeCell ref="L38:L39"/>
    <mergeCell ref="M38:N39"/>
    <mergeCell ref="B40:B41"/>
    <mergeCell ref="C40:D41"/>
    <mergeCell ref="E40:F40"/>
    <mergeCell ref="H40:K40"/>
    <mergeCell ref="L40:L41"/>
    <mergeCell ref="M40:N41"/>
    <mergeCell ref="O40:P41"/>
    <mergeCell ref="E41:F41"/>
    <mergeCell ref="H41:K41"/>
    <mergeCell ref="B42:B43"/>
    <mergeCell ref="C42:D43"/>
    <mergeCell ref="E42:F42"/>
    <mergeCell ref="O34:P35"/>
    <mergeCell ref="E35:F35"/>
    <mergeCell ref="H35:K35"/>
    <mergeCell ref="B36:B37"/>
    <mergeCell ref="C36:D37"/>
    <mergeCell ref="E36:F36"/>
    <mergeCell ref="H36:K36"/>
    <mergeCell ref="L36:L37"/>
    <mergeCell ref="M36:N37"/>
    <mergeCell ref="O36:P37"/>
    <mergeCell ref="B34:B35"/>
    <mergeCell ref="C34:D35"/>
    <mergeCell ref="E34:F34"/>
    <mergeCell ref="H34:K34"/>
    <mergeCell ref="L34:L35"/>
    <mergeCell ref="M34:N35"/>
    <mergeCell ref="E37:F37"/>
    <mergeCell ref="H37:K37"/>
    <mergeCell ref="O30:P31"/>
    <mergeCell ref="E31:F31"/>
    <mergeCell ref="H31:K31"/>
    <mergeCell ref="B32:B33"/>
    <mergeCell ref="C32:D33"/>
    <mergeCell ref="E32:F32"/>
    <mergeCell ref="H32:K32"/>
    <mergeCell ref="L32:L33"/>
    <mergeCell ref="M32:N33"/>
    <mergeCell ref="O32:P33"/>
    <mergeCell ref="E33:F33"/>
    <mergeCell ref="H33:K33"/>
    <mergeCell ref="B30:B31"/>
    <mergeCell ref="C30:D31"/>
    <mergeCell ref="E30:F30"/>
    <mergeCell ref="H30:K30"/>
    <mergeCell ref="L30:L31"/>
    <mergeCell ref="M30:N31"/>
    <mergeCell ref="O26:P27"/>
    <mergeCell ref="E27:F27"/>
    <mergeCell ref="H27:K27"/>
    <mergeCell ref="B28:B29"/>
    <mergeCell ref="C28:D29"/>
    <mergeCell ref="E28:F28"/>
    <mergeCell ref="H28:K28"/>
    <mergeCell ref="L28:L29"/>
    <mergeCell ref="M28:N29"/>
    <mergeCell ref="O28:P29"/>
    <mergeCell ref="B26:B27"/>
    <mergeCell ref="C26:D27"/>
    <mergeCell ref="E26:F26"/>
    <mergeCell ref="H26:K26"/>
    <mergeCell ref="L26:L27"/>
    <mergeCell ref="M26:N27"/>
    <mergeCell ref="E29:F29"/>
    <mergeCell ref="H29:K29"/>
    <mergeCell ref="O22:P23"/>
    <mergeCell ref="E23:F23"/>
    <mergeCell ref="H23:K23"/>
    <mergeCell ref="B24:B25"/>
    <mergeCell ref="C24:D25"/>
    <mergeCell ref="E24:F24"/>
    <mergeCell ref="H24:K24"/>
    <mergeCell ref="L24:L25"/>
    <mergeCell ref="M24:N25"/>
    <mergeCell ref="O24:P25"/>
    <mergeCell ref="E25:F25"/>
    <mergeCell ref="H25:K25"/>
    <mergeCell ref="B22:B23"/>
    <mergeCell ref="C22:D23"/>
    <mergeCell ref="E22:F22"/>
    <mergeCell ref="H22:K22"/>
    <mergeCell ref="L22:L23"/>
    <mergeCell ref="M22:N23"/>
    <mergeCell ref="O18:P19"/>
    <mergeCell ref="E19:F19"/>
    <mergeCell ref="H19:K19"/>
    <mergeCell ref="B20:B21"/>
    <mergeCell ref="C20:D21"/>
    <mergeCell ref="E20:F20"/>
    <mergeCell ref="H20:K20"/>
    <mergeCell ref="L20:L21"/>
    <mergeCell ref="M20:N21"/>
    <mergeCell ref="O20:P21"/>
    <mergeCell ref="B18:B19"/>
    <mergeCell ref="C18:D19"/>
    <mergeCell ref="E18:F18"/>
    <mergeCell ref="H18:K18"/>
    <mergeCell ref="L18:L19"/>
    <mergeCell ref="M18:N19"/>
    <mergeCell ref="E21:F21"/>
    <mergeCell ref="H21:K21"/>
    <mergeCell ref="B16:B17"/>
    <mergeCell ref="C16:D17"/>
    <mergeCell ref="E16:F16"/>
    <mergeCell ref="H16:K16"/>
    <mergeCell ref="L16:L17"/>
    <mergeCell ref="M16:N17"/>
    <mergeCell ref="O16:P17"/>
    <mergeCell ref="E17:F17"/>
    <mergeCell ref="H17:K17"/>
    <mergeCell ref="B14:B15"/>
    <mergeCell ref="E14:F14"/>
    <mergeCell ref="H14:K14"/>
    <mergeCell ref="L14:L15"/>
    <mergeCell ref="M14:N15"/>
    <mergeCell ref="B2:F2"/>
    <mergeCell ref="O14:P15"/>
    <mergeCell ref="Q14:Q15"/>
    <mergeCell ref="E15:F15"/>
    <mergeCell ref="H15:K15"/>
    <mergeCell ref="P2:Q2"/>
    <mergeCell ref="P4:Q4"/>
    <mergeCell ref="B7:C7"/>
    <mergeCell ref="D7:N7"/>
    <mergeCell ref="O7:Q11"/>
    <mergeCell ref="B8:C8"/>
    <mergeCell ref="E8:N8"/>
    <mergeCell ref="E9:N9"/>
    <mergeCell ref="E10:N10"/>
    <mergeCell ref="B11:D11"/>
    <mergeCell ref="E11:N11"/>
    <mergeCell ref="C14:D15"/>
  </mergeCells>
  <phoneticPr fontId="5"/>
  <printOptions horizontalCentered="1"/>
  <pageMargins left="0" right="0" top="0" bottom="0" header="0.31496062992125984" footer="0.31496062992125984"/>
  <pageSetup paperSize="9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納品書【入力シート】</vt:lpstr>
      <vt:lpstr>受領書</vt:lpstr>
      <vt:lpstr>請求明細書</vt:lpstr>
      <vt:lpstr>納品書（控）</vt:lpstr>
      <vt:lpstr>受領書!Print_Area</vt:lpstr>
      <vt:lpstr>請求明細書!Print_Area</vt:lpstr>
      <vt:lpstr>'納品書（控）'!Print_Area</vt:lpstr>
      <vt:lpstr>納品書【入力シート】!Print_Area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美樹</dc:creator>
  <cp:lastModifiedBy>和田 美樹</cp:lastModifiedBy>
  <cp:lastPrinted>2025-10-23T05:02:20Z</cp:lastPrinted>
  <dcterms:created xsi:type="dcterms:W3CDTF">2025-06-24T06:08:39Z</dcterms:created>
  <dcterms:modified xsi:type="dcterms:W3CDTF">2025-10-23T05:26:38Z</dcterms:modified>
</cp:coreProperties>
</file>